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8" i="2" l="1"/>
  <c r="G7" i="2" l="1"/>
  <c r="G6" i="2"/>
</calcChain>
</file>

<file path=xl/sharedStrings.xml><?xml version="1.0" encoding="utf-8"?>
<sst xmlns="http://schemas.openxmlformats.org/spreadsheetml/2006/main" count="44" uniqueCount="42">
  <si>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</si>
  <si>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</si>
  <si>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</si>
  <si>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</si>
  <si>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</si>
  <si>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</si>
  <si>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</si>
  <si>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</si>
  <si>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Международное непатентованное наименование/состав</t>
  </si>
  <si>
    <t>Лекарственная форма                        (концентрация, дозировка)</t>
  </si>
  <si>
    <t xml:space="preserve"> цена</t>
  </si>
  <si>
    <t>Кол-во</t>
  </si>
  <si>
    <t>выделенная сумма</t>
  </si>
  <si>
    <t>место поставки</t>
  </si>
  <si>
    <t>Мангистауская область Бейнеу-   ский р-он,      с Бейнеу, ул Тобанияза дом 1 Д</t>
  </si>
  <si>
    <t>Наименование</t>
  </si>
  <si>
    <t>Краткая характеристика</t>
  </si>
  <si>
    <t>График поставок</t>
  </si>
  <si>
    <t>II</t>
  </si>
  <si>
    <t>III</t>
  </si>
  <si>
    <t>IV</t>
  </si>
  <si>
    <t>общее         кол-во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</si>
  <si>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</si>
  <si>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</si>
  <si>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I</t>
  </si>
  <si>
    <t>приложение №1</t>
  </si>
  <si>
    <t>приложение №2</t>
  </si>
  <si>
    <t>Указано в приложении  №1,2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</si>
  <si>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</si>
  <si>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 xml:space="preserve">Физионил 40 с глюкозой </t>
  </si>
  <si>
    <t>Колпачок  MiniCap</t>
  </si>
  <si>
    <t>р/р для перитонеального диализа с глюкозой 1,36% контейнер 2000 мл</t>
  </si>
  <si>
    <t>Колпачок MiniCap для перитонеального диализа</t>
  </si>
  <si>
    <t>фл</t>
  </si>
  <si>
    <t>шт</t>
  </si>
  <si>
    <t>Физионил 40 с глюкозой  раствор для перитонеального диализа с глюкозой 1,36% контейнер 2000 мл</t>
  </si>
  <si>
    <t>Колпачок  MiniCap для перитонеального диализа</t>
  </si>
  <si>
    <t>контейнер 2000мл</t>
  </si>
  <si>
    <t>итого</t>
  </si>
  <si>
    <t>с 21.02.2018г. - по 27.02.2018г.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</si>
  <si>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28.02. 2018 года.</t>
  </si>
  <si>
    <t>Конверты с ценовыми предложениями будут вскрываться в 11-00 часов 28 февраля 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</si>
</sst>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3" fontId="6" fillId="0" borderId="4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43" fontId="6" fillId="0" borderId="2" xfId="2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4"/>
    </row>
    <row r="4" spans="3:4" x14ac:dyDescent="0.25">
      <c r="D4" s="46" t="s">
        <v>39</v>
      </c>
    </row>
    <row r="5" spans="3:4" ht="45" x14ac:dyDescent="0.25">
      <c r="C5" s="3" t="s">
        <v>0</v>
      </c>
      <c r="D5" s="27" t="s">
        <v>28</v>
      </c>
    </row>
    <row r="6" spans="3:4" ht="67.5" customHeight="1" x14ac:dyDescent="0.25">
      <c r="C6" s="3" t="s">
        <v>1</v>
      </c>
      <c r="D6" s="28" t="s">
        <v>27</v>
      </c>
    </row>
    <row r="7" spans="3:4" ht="18" customHeight="1" x14ac:dyDescent="0.25">
      <c r="C7" s="3" t="s">
        <v>2</v>
      </c>
      <c r="D7" s="28" t="s">
        <v>27</v>
      </c>
    </row>
    <row r="8" spans="3:4" ht="60" x14ac:dyDescent="0.25">
      <c r="C8" s="13" t="s">
        <v>3</v>
      </c>
      <c r="D8" s="27" t="s">
        <v>40</v>
      </c>
    </row>
    <row r="9" spans="3:4" ht="73.5" customHeight="1" x14ac:dyDescent="0.25">
      <c r="C9" s="13" t="s">
        <v>5</v>
      </c>
      <c r="D9" s="27" t="s">
        <v>41</v>
      </c>
    </row>
    <row r="12" spans="3:4" ht="150" customHeight="1" x14ac:dyDescent="0.25">
      <c r="C12" s="47" t="s">
        <v>23</v>
      </c>
      <c r="D12" s="47"/>
    </row>
    <row r="13" spans="3:4" ht="32.25" customHeight="1" x14ac:dyDescent="0.25">
      <c r="C13" s="47" t="s">
        <v>4</v>
      </c>
      <c r="D13" s="4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2" workbookViewId="0">
      <selection activeCell="J10" sqref="J10"/>
    </sheetView>
  </sheetViews>
  <sheetFormatPr defaultRowHeight="15" x14ac:dyDescent="0.25"/>
  <cols>
    <col min="1" max="1" width="4.7109375" customWidth="1"/>
    <col min="2" max="2" width="36.7109375" customWidth="1"/>
    <col min="3" max="3" width="45.85546875" customWidth="1"/>
    <col min="4" max="4" width="8.85546875" customWidth="1"/>
    <col min="5" max="5" width="10.7109375" customWidth="1"/>
    <col min="6" max="6" width="14.140625" customWidth="1"/>
    <col min="7" max="7" width="16.42578125" customWidth="1"/>
    <col min="8" max="8" width="11.42578125" customWidth="1"/>
  </cols>
  <sheetData>
    <row r="1" spans="1:8" ht="26.25" hidden="1" customHeight="1" x14ac:dyDescent="0.25"/>
    <row r="2" spans="1:8" ht="27" customHeight="1" x14ac:dyDescent="0.25">
      <c r="A2" s="5"/>
      <c r="C2" s="10"/>
      <c r="E2" s="48"/>
      <c r="F2" s="48"/>
      <c r="G2" s="10" t="s">
        <v>25</v>
      </c>
    </row>
    <row r="3" spans="1:8" ht="12.75" customHeight="1" x14ac:dyDescent="0.25">
      <c r="A3" t="s">
        <v>22</v>
      </c>
    </row>
    <row r="4" spans="1:8" ht="27" customHeight="1" x14ac:dyDescent="0.25">
      <c r="A4" s="49" t="s">
        <v>6</v>
      </c>
      <c r="B4" s="49" t="s">
        <v>8</v>
      </c>
      <c r="C4" s="49" t="s">
        <v>9</v>
      </c>
      <c r="D4" s="55" t="s">
        <v>7</v>
      </c>
      <c r="E4" s="49" t="s">
        <v>11</v>
      </c>
      <c r="F4" s="53" t="s">
        <v>10</v>
      </c>
      <c r="G4" s="53" t="s">
        <v>12</v>
      </c>
      <c r="H4" s="50" t="s">
        <v>13</v>
      </c>
    </row>
    <row r="5" spans="1:8" ht="8.25" customHeight="1" x14ac:dyDescent="0.25">
      <c r="A5" s="49"/>
      <c r="B5" s="49"/>
      <c r="C5" s="49"/>
      <c r="D5" s="56"/>
      <c r="E5" s="49"/>
      <c r="F5" s="54"/>
      <c r="G5" s="54"/>
      <c r="H5" s="50"/>
    </row>
    <row r="6" spans="1:8" ht="57" customHeight="1" thickBot="1" x14ac:dyDescent="0.3">
      <c r="A6" s="7">
        <v>1</v>
      </c>
      <c r="B6" s="29" t="s">
        <v>35</v>
      </c>
      <c r="C6" s="22" t="s">
        <v>37</v>
      </c>
      <c r="D6" s="9" t="s">
        <v>33</v>
      </c>
      <c r="E6" s="23">
        <v>1320</v>
      </c>
      <c r="F6" s="14">
        <v>5290</v>
      </c>
      <c r="G6" s="8">
        <f>E6*F6</f>
        <v>6982800</v>
      </c>
      <c r="H6" s="51" t="s">
        <v>14</v>
      </c>
    </row>
    <row r="7" spans="1:8" ht="65.25" customHeight="1" x14ac:dyDescent="0.25">
      <c r="A7" s="31">
        <v>2</v>
      </c>
      <c r="B7" s="32" t="s">
        <v>36</v>
      </c>
      <c r="C7" s="33"/>
      <c r="D7" s="34" t="s">
        <v>34</v>
      </c>
      <c r="E7" s="35">
        <v>1320</v>
      </c>
      <c r="F7" s="36">
        <v>360</v>
      </c>
      <c r="G7" s="37">
        <f>E7*F7</f>
        <v>475200</v>
      </c>
      <c r="H7" s="52"/>
    </row>
    <row r="8" spans="1:8" ht="20.25" customHeight="1" x14ac:dyDescent="0.25">
      <c r="A8" s="38"/>
      <c r="B8" s="44" t="s">
        <v>38</v>
      </c>
      <c r="C8" s="39"/>
      <c r="D8" s="40"/>
      <c r="E8" s="41"/>
      <c r="F8" s="42"/>
      <c r="G8" s="45">
        <f>SUM(G6:G7)</f>
        <v>7458000</v>
      </c>
      <c r="H8" s="43"/>
    </row>
    <row r="9" spans="1:8" ht="20.25" customHeight="1" x14ac:dyDescent="0.25">
      <c r="A9" s="15"/>
      <c r="B9" s="16"/>
      <c r="C9" s="17"/>
      <c r="D9" s="18"/>
      <c r="E9" s="19"/>
      <c r="F9" s="20"/>
      <c r="G9" s="20"/>
      <c r="H9" s="21"/>
    </row>
    <row r="10" spans="1:8" ht="20.25" customHeight="1" x14ac:dyDescent="0.25">
      <c r="A10" s="15"/>
      <c r="B10" s="16"/>
      <c r="C10" s="17"/>
      <c r="D10" s="18"/>
      <c r="E10" s="19"/>
      <c r="F10" s="20"/>
      <c r="G10" s="20"/>
      <c r="H10" s="21"/>
    </row>
    <row r="11" spans="1:8" x14ac:dyDescent="0.25">
      <c r="G11" s="10" t="s">
        <v>26</v>
      </c>
    </row>
    <row r="12" spans="1:8" x14ac:dyDescent="0.25">
      <c r="A12" s="57" t="s">
        <v>6</v>
      </c>
      <c r="B12" s="57" t="s">
        <v>15</v>
      </c>
      <c r="C12" s="57" t="s">
        <v>16</v>
      </c>
      <c r="D12" s="59" t="s">
        <v>21</v>
      </c>
      <c r="E12" s="61" t="s">
        <v>17</v>
      </c>
      <c r="F12" s="62"/>
      <c r="G12" s="62"/>
      <c r="H12" s="63"/>
    </row>
    <row r="13" spans="1:8" x14ac:dyDescent="0.25">
      <c r="A13" s="58"/>
      <c r="B13" s="58"/>
      <c r="C13" s="58"/>
      <c r="D13" s="60"/>
      <c r="E13" s="11" t="s">
        <v>24</v>
      </c>
      <c r="F13" s="11" t="s">
        <v>18</v>
      </c>
      <c r="G13" s="11" t="s">
        <v>19</v>
      </c>
      <c r="H13" s="11" t="s">
        <v>20</v>
      </c>
    </row>
    <row r="14" spans="1:8" ht="32.25" thickBot="1" x14ac:dyDescent="0.3">
      <c r="A14" s="7">
        <v>1</v>
      </c>
      <c r="B14" s="29" t="s">
        <v>29</v>
      </c>
      <c r="C14" s="29" t="s">
        <v>31</v>
      </c>
      <c r="D14" s="30">
        <v>1320</v>
      </c>
      <c r="E14" s="24">
        <v>120</v>
      </c>
      <c r="F14" s="24">
        <v>360</v>
      </c>
      <c r="G14" s="24">
        <v>360</v>
      </c>
      <c r="H14" s="12">
        <v>480</v>
      </c>
    </row>
    <row r="15" spans="1:8" ht="32.25" thickBot="1" x14ac:dyDescent="0.3">
      <c r="A15" s="7">
        <v>2</v>
      </c>
      <c r="B15" s="29" t="s">
        <v>30</v>
      </c>
      <c r="C15" s="29" t="s">
        <v>32</v>
      </c>
      <c r="D15" s="25">
        <v>1320</v>
      </c>
      <c r="E15" s="6">
        <v>120</v>
      </c>
      <c r="F15" s="6">
        <v>360</v>
      </c>
      <c r="G15" s="6">
        <v>360</v>
      </c>
      <c r="H15" s="26">
        <v>480</v>
      </c>
    </row>
  </sheetData>
  <sortState ref="B6:G56">
    <sortCondition ref="B6"/>
  </sortState>
  <mergeCells count="15">
    <mergeCell ref="A12:A13"/>
    <mergeCell ref="B12:B13"/>
    <mergeCell ref="C12:C13"/>
    <mergeCell ref="D12:D13"/>
    <mergeCell ref="E12:H12"/>
    <mergeCell ref="H4:H5"/>
    <mergeCell ref="H6:H7"/>
    <mergeCell ref="F4:F5"/>
    <mergeCell ref="G4:G5"/>
    <mergeCell ref="D4:D5"/>
    <mergeCell ref="E2:F2"/>
    <mergeCell ref="A4:A5"/>
    <mergeCell ref="B4:B5"/>
    <mergeCell ref="C4:C5"/>
    <mergeCell ref="E4:E5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2018-02-21T04:09:37Z</dcterms:modified>
</cp:coreProperties>
</file>