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05" windowWidth="15120" windowHeight="8010"/>
  </bookViews>
  <sheets>
    <sheet name="Запрос" sheetId="1" r:id="rId1"/>
    <sheet name="приложения" sheetId="2" r:id="rId2"/>
    <sheet name="Лист3" sheetId="3" state="hidden" r:id="rId3"/>
  </sheets>
  <calcPr calcId="144525"/>
</workbook>
</file>

<file path=xl/calcChain.xml><?xml version="1.0" encoding="utf-8"?>
<calcChain xmlns="http://schemas.openxmlformats.org/spreadsheetml/2006/main">
  <c r="H12" i="2" l="1"/>
</calcChain>
</file>

<file path=xl/sharedStrings.xml><?xml version="1.0" encoding="utf-8"?>
<sst xmlns="http://schemas.openxmlformats.org/spreadsheetml/2006/main" count="81" uniqueCount="50">
  <si>
    <t>1) наименование и адрес заказчика или организатора закупа;</t>
  </si>
  <si>
    <t>3) сроки и условия поставки;</t>
  </si>
  <si>
    <t>4) место представления (приема) документов и окончательный срок подачи ценовых предложений;</t>
  </si>
  <si>
    <t>5) дата, время и место вскрытия конвертов с ценовыми предложениями.</t>
  </si>
  <si>
    <t>№</t>
  </si>
  <si>
    <t>Ед.изм.</t>
  </si>
  <si>
    <t xml:space="preserve">  </t>
  </si>
  <si>
    <t>ГКП на ПХВ "Бейнеуская центральная районная больница"  130100  Мангистауская обл.,Бейнеуский р-он, с.Бейнеу, ул Тобанияза дом 1Д e-mail: beiney-crb.mangystau.kz  Тел: 8/72932/68-345</t>
  </si>
  <si>
    <t>Наименование ИМН</t>
  </si>
  <si>
    <t>Коли-          чество</t>
  </si>
  <si>
    <t>Срок поставки</t>
  </si>
  <si>
    <t>Место поставки</t>
  </si>
  <si>
    <t>Сумма,выделенная для закупа,тенге</t>
  </si>
  <si>
    <t>согласно договора, по заявке  Заказчика</t>
  </si>
  <si>
    <t>квартал</t>
  </si>
  <si>
    <t>Указано в приложении  №1,2</t>
  </si>
  <si>
    <t xml:space="preserve">   общее    кол-во</t>
  </si>
  <si>
    <t>по заявке Заказчика</t>
  </si>
  <si>
    <t xml:space="preserve"> </t>
  </si>
  <si>
    <t>приложение №2</t>
  </si>
  <si>
    <t>приложение №1</t>
  </si>
  <si>
    <t>2) 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 без указания торговой марки и производителя и их краткая характеристика, описание фармацевтических услуг, объем закупа, место поставки, сумму, выделенную для закупа по каждому лекарственному средству и (или) медицинскому изделию;</t>
  </si>
  <si>
    <t>итого</t>
  </si>
  <si>
    <r>
      <t xml:space="preserve">75.Потенциальный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согласно приложению 2 к настоящим Правилам,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условиям, предусмотренным пунктом 11 настоящих Правил, а также описание и объем фармацевтических услуг.                                                                           76. Представление потенциальным поставщиком ценового предложения является формой выражения его согласия осуществить поставку лекарственных средств и (или)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согласно приложению 5 и (или) 6 настоящих Правил.                                                                                                                                                                                     </t>
    </r>
    <r>
      <rPr>
        <b/>
        <u/>
        <sz val="11"/>
        <color theme="1"/>
        <rFont val="Calibri"/>
        <family val="2"/>
        <charset val="204"/>
        <scheme val="minor"/>
      </rPr>
      <t>Примечание:</t>
    </r>
    <r>
      <rPr>
        <b/>
        <sz val="11"/>
        <color theme="1"/>
        <rFont val="Calibri"/>
        <family val="2"/>
        <charset val="204"/>
        <scheme val="minor"/>
      </rPr>
      <t xml:space="preserve"> просьба указать в ценовом предложений электронный адрес потенциального поставщика для отправки протокола итогов , в случае признания его Победителем. </t>
    </r>
  </si>
  <si>
    <t>ІІІ</t>
  </si>
  <si>
    <t>ІV</t>
  </si>
  <si>
    <t>шт</t>
  </si>
  <si>
    <t>Мангистау-ская обл., Бейнеуский    р-он, с.Бейнеу, ул.Тобанияза, дом 1Д</t>
  </si>
  <si>
    <t xml:space="preserve">Наименование МИ </t>
  </si>
  <si>
    <t>Техническая характеристика</t>
  </si>
  <si>
    <t>З-26 Зажим д/почечной ножки, изогнутый по рад., большой, №2, 255</t>
  </si>
  <si>
    <t>УЛ-60 Ушиватель
линейный с длиной шва 60 мм</t>
  </si>
  <si>
    <t>преднaзнaчен для нaлoжения скoбoчных двухрядных швoв нa oргaны и ткaни (ткaни легкoгo, Длина шва – 60 мм; Тип шва - двухрядный шахматный; Количество скобок, шт.: первый ряд - 10; второй ряд – 11. блoки сoсудoв легкoгo, культи желудкa, культи кишoк ). Размер скобок, мм - 0,25х4х5,5. Зазоры прошивания – 0,9-2,5. Шаг между скобками в ряду, мм - 5,5 Ширина упорной губки, мм - 5,0 Габаритные размеры - 292х90х18. Масса грамм - 400. Возможность многоразового применения металлических магазинов Возможность смены магазинов не убирая аппарат из зоны операции Запорный механизм игольчатого типа Имеет широкую упорную губку, поэтому прошивание тканей можно производить при открытом фиксаторе. Комплектность: Ушиватель – 1 шт.; Магазин (металлический многоразовый) – 4 шт.; пинцет – 1 шт.; скобка – 1500шт. образец прошивания – 1 шт. Эксплуатационная документация: Паспорт – 1 экз. Футляр – 1 шт. Средний срок службы – 4 года</t>
  </si>
  <si>
    <t>Щ-45 Щипцы для
захватывания легкого,</t>
  </si>
  <si>
    <t>Зажим медицинский  ФЕДОРОВА (З-26) для
почечной ножки изогнутый по радиусу большой №2 255 мм — инструмент используется для захвата и пережатия почечной ножки при нефрэктомии</t>
  </si>
  <si>
    <t>хирургический инструмент предназначен для удержания легкого.
Длина — 205 мм; Прямые; Материал -нержавеющая сталь; Многократного применения;                        Область применения — общая хирургия; Индивидуальная упаковка.</t>
  </si>
  <si>
    <t>Щ-20-2 (Щ-68)
Корнцанг изогнутый, 256мм</t>
  </si>
  <si>
    <t>инструмент применяется для введения тампонов,
захватывания, перекладывания и подачи
стерильных инструментов и перевязочного материала.
Длина — 256 мм; Многократного применения; Материал изготовления —нержавеющая сталь;
Область применения — общая хирургия</t>
  </si>
  <si>
    <t>Зажим к/о Зенкера
(Шамли) изогнутый длина 295 мм</t>
  </si>
  <si>
    <t>Инструмент многоповерхностного действия зажимный.
Материал - нержавеющая сталь. Длина мм 295мм.
Масса - грамм 90. Наличие кремальеры -да. Тип ручек -
прямой.Число зубьев на кремальере - шт.4.Длина рабочей части, мм 66. Профиль -рабочей  части изогнутый,</t>
  </si>
  <si>
    <t>Одноразовый эндоскопический сшивающий аппарат TCS160</t>
  </si>
  <si>
    <t>Степлер сшивающий хирургический линейный универсальный для прямых и изгибаемых картиджей с длиной шва  60 мм. Предназначен для наложения двух тройных рядов титановых скобок с одновременным рассечением ткани между парными рядами скобочного шва. Степлер представляет собой рукоятку со встроен-ным штоком, длиной не менее 16 и не более 20 см и диаметром не менее 10 и не более 12 мм . В дистальной части штока располагается универсальный крепежный механизм для сменных картриджей. Ротация штока обеспечивается за счет механизма поворота на 360 гра-дусов. На рукоятке располагается рычаг поворота карт-риджа, а также кнопка предохранителя с ручной акти-вацией. Наличие блокировочного механизма степлера при отсутствии, неправильно вставленной или исполь-зованного картриджа. Механизм открытия степлера и индикатор длины прошивания на рукоятке. Возможность работы одной рукой. Поставляется стерильным, в индивидуальной упаковке.</t>
  </si>
  <si>
    <t>TRR60H - сменная кассета для эндоскопического сшивающего степлера</t>
  </si>
  <si>
    <t>прямая, изгибаемая, длина не менее 60 мм, цветовой код : фиолетовый</t>
  </si>
  <si>
    <t>TRR60Р - сменная кассета для эндоскопического сшивающего степлера</t>
  </si>
  <si>
    <t>прямая, изгибаемая, длина не менее 60 мм, цветовой код : черный</t>
  </si>
  <si>
    <t xml:space="preserve">                                  </t>
  </si>
  <si>
    <t xml:space="preserve">                                                         с 19.07.24г по 25.07.24г </t>
  </si>
  <si>
    <t>Мангистауская обл.,Бейнеуский р-он., с.Бейнеу, ул Тобанияза дом 1Д, Бейнеуская центральная районная больница, 1 этаж, кабинет отдел закупки.  Окончательный срок представления ценовых предложении до 09 часов 00 минут  26.07.2024  года.</t>
  </si>
  <si>
    <t>Конверты с ценовыми предложениями будут вскрываться в 11-00 часов 26.07.2024 года, по адресу Мангистауская область,Бейнеуский р-он,с.Бейнеу,"Бейнеуская центральная районная больница" ул Тобанияза дом 1Д, 1 этаж, кабинет гос.закупки.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</si>
</sst>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5" x14ac:knownFonts="1">
    <font>
      <sz val="11"/>
      <color theme="1"/>
      <name val="Calibri"/>
      <family val="2"/>
      <charset val="204"/>
      <scheme val="minor"/>
    </font>
    <font>
      <b/>
      <sz val="11"/>
      <color theme="1"/>
      <name val="Calibri"/>
      <family val="2"/>
      <charset val="204"/>
      <scheme val="minor"/>
    </font>
    <font>
      <b/>
      <sz val="10"/>
      <color rgb="FF000000"/>
      <name val="Consolas"/>
      <family val="3"/>
      <charset val="204"/>
    </font>
    <font>
      <b/>
      <sz val="11"/>
      <color theme="1"/>
      <name val="Arial"/>
      <family val="2"/>
      <charset val="204"/>
    </font>
    <font>
      <sz val="12"/>
      <color theme="1"/>
      <name val="Times New Roman"/>
      <family val="1"/>
      <charset val="204"/>
    </font>
    <font>
      <sz val="10"/>
      <name val="Arial Cyr"/>
      <charset val="204"/>
    </font>
    <font>
      <sz val="11"/>
      <color theme="1"/>
      <name val="Calibri"/>
      <family val="2"/>
      <charset val="204"/>
      <scheme val="minor"/>
    </font>
    <font>
      <b/>
      <sz val="11"/>
      <color theme="1"/>
      <name val="Times New Roman"/>
      <family val="1"/>
      <charset val="204"/>
    </font>
    <font>
      <sz val="8"/>
      <color theme="1"/>
      <name val="Calibri"/>
      <family val="2"/>
      <charset val="204"/>
      <scheme val="minor"/>
    </font>
    <font>
      <b/>
      <sz val="12"/>
      <color theme="1"/>
      <name val="Times New Roman"/>
      <family val="1"/>
      <charset val="204"/>
    </font>
    <font>
      <sz val="14"/>
      <color theme="1"/>
      <name val="Times New Roman"/>
      <family val="1"/>
      <charset val="204"/>
    </font>
    <font>
      <sz val="10"/>
      <color theme="1"/>
      <name val="Times New Roman"/>
      <family val="1"/>
      <charset val="204"/>
    </font>
    <font>
      <b/>
      <sz val="14"/>
      <color theme="1"/>
      <name val="Times New Roman"/>
      <family val="1"/>
      <charset val="204"/>
    </font>
    <font>
      <b/>
      <u/>
      <sz val="11"/>
      <color theme="1"/>
      <name val="Calibri"/>
      <family val="2"/>
      <charset val="204"/>
      <scheme val="minor"/>
    </font>
    <font>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5" fillId="0" borderId="0"/>
    <xf numFmtId="43" fontId="6" fillId="0" borderId="0" applyFont="0" applyFill="0" applyBorder="0" applyAlignment="0" applyProtection="0"/>
  </cellStyleXfs>
  <cellXfs count="69">
    <xf numFmtId="0" fontId="0" fillId="0" borderId="0" xfId="0"/>
    <xf numFmtId="0" fontId="0" fillId="0" borderId="0" xfId="0" applyAlignment="1">
      <alignment wrapText="1"/>
    </xf>
    <xf numFmtId="0" fontId="0" fillId="0" borderId="0" xfId="0" applyBorder="1"/>
    <xf numFmtId="0" fontId="1" fillId="0" borderId="0" xfId="0" applyFont="1" applyAlignment="1">
      <alignment wrapText="1"/>
    </xf>
    <xf numFmtId="3" fontId="0" fillId="0" borderId="0" xfId="0" applyNumberFormat="1"/>
    <xf numFmtId="0" fontId="1" fillId="0" borderId="0" xfId="0" applyFont="1"/>
    <xf numFmtId="0" fontId="3" fillId="0" borderId="0" xfId="0" applyFont="1" applyAlignment="1">
      <alignment horizont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3" fontId="0" fillId="0" borderId="1" xfId="0" applyNumberFormat="1" applyBorder="1" applyAlignment="1">
      <alignment horizontal="center" vertical="center"/>
    </xf>
    <xf numFmtId="43" fontId="4" fillId="2" borderId="1" xfId="2" applyFont="1" applyFill="1" applyBorder="1" applyAlignment="1">
      <alignment vertical="center"/>
    </xf>
    <xf numFmtId="3" fontId="0" fillId="0" borderId="0" xfId="0" applyNumberFormat="1" applyBorder="1" applyAlignment="1">
      <alignment horizontal="center" vertical="center"/>
    </xf>
    <xf numFmtId="0" fontId="10" fillId="0" borderId="0" xfId="0" applyFont="1" applyBorder="1"/>
    <xf numFmtId="0" fontId="10" fillId="0" borderId="0" xfId="0" applyFont="1" applyBorder="1" applyAlignment="1">
      <alignment horizontal="center"/>
    </xf>
    <xf numFmtId="0" fontId="3" fillId="0" borderId="0" xfId="0" applyFont="1" applyBorder="1" applyAlignment="1">
      <alignment horizontal="center"/>
    </xf>
    <xf numFmtId="0" fontId="9" fillId="0" borderId="0" xfId="0" applyFont="1" applyBorder="1" applyAlignment="1">
      <alignment horizontal="center" vertical="center" wrapText="1"/>
    </xf>
    <xf numFmtId="43" fontId="1" fillId="0" borderId="0" xfId="2" applyFont="1" applyBorder="1"/>
    <xf numFmtId="0" fontId="7" fillId="3" borderId="2" xfId="0" applyFont="1" applyFill="1" applyBorder="1" applyAlignment="1">
      <alignment horizontal="center" vertical="center"/>
    </xf>
    <xf numFmtId="0" fontId="11" fillId="0" borderId="0" xfId="0" applyFont="1" applyBorder="1" applyAlignment="1">
      <alignment vertical="center" wrapText="1"/>
    </xf>
    <xf numFmtId="0" fontId="7" fillId="3" borderId="2" xfId="0" applyFont="1" applyFill="1" applyBorder="1" applyAlignment="1">
      <alignment horizontal="center" vertical="center" wrapText="1"/>
    </xf>
    <xf numFmtId="0" fontId="12" fillId="0" borderId="1" xfId="0" applyFont="1" applyBorder="1" applyAlignment="1">
      <alignment vertical="center" wrapText="1"/>
    </xf>
    <xf numFmtId="0" fontId="0" fillId="2" borderId="0" xfId="0" applyFill="1" applyAlignment="1">
      <alignment wrapText="1"/>
    </xf>
    <xf numFmtId="0" fontId="2" fillId="2" borderId="1" xfId="0" applyFont="1" applyFill="1" applyBorder="1" applyAlignment="1">
      <alignment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0" fillId="2" borderId="0" xfId="0" applyFill="1"/>
    <xf numFmtId="0" fontId="1" fillId="2" borderId="0" xfId="0" applyFont="1" applyFill="1" applyAlignment="1">
      <alignment horizontal="right"/>
    </xf>
    <xf numFmtId="0" fontId="0" fillId="2" borderId="1" xfId="0" applyFill="1" applyBorder="1" applyAlignment="1">
      <alignment wrapText="1"/>
    </xf>
    <xf numFmtId="0" fontId="0" fillId="2" borderId="1" xfId="0" applyFill="1" applyBorder="1" applyAlignment="1">
      <alignment horizontal="left" vertical="center"/>
    </xf>
    <xf numFmtId="0" fontId="9" fillId="0" borderId="1" xfId="0" applyFont="1" applyBorder="1" applyAlignment="1">
      <alignment horizontal="center" vertical="center" wrapText="1"/>
    </xf>
    <xf numFmtId="0" fontId="10" fillId="0" borderId="1" xfId="0" applyFont="1" applyBorder="1" applyAlignment="1">
      <alignment horizontal="center"/>
    </xf>
    <xf numFmtId="0" fontId="10" fillId="0" borderId="1" xfId="0" applyFont="1" applyBorder="1"/>
    <xf numFmtId="0" fontId="3" fillId="0" borderId="1" xfId="0" applyFont="1" applyBorder="1" applyAlignment="1">
      <alignment horizontal="center"/>
    </xf>
    <xf numFmtId="43" fontId="1" fillId="0" borderId="1" xfId="2" applyFont="1" applyBorder="1"/>
    <xf numFmtId="3" fontId="4" fillId="0" borderId="4" xfId="0" applyNumberFormat="1" applyFont="1" applyBorder="1" applyAlignment="1">
      <alignment horizontal="center" vertical="center"/>
    </xf>
    <xf numFmtId="0" fontId="4" fillId="0" borderId="1" xfId="0" applyFont="1" applyBorder="1" applyAlignment="1">
      <alignment horizontal="center" vertical="center" wrapText="1"/>
    </xf>
    <xf numFmtId="0" fontId="12" fillId="0" borderId="0" xfId="0" applyFont="1" applyBorder="1" applyAlignment="1">
      <alignment vertical="center" wrapText="1"/>
    </xf>
    <xf numFmtId="2" fontId="0" fillId="2" borderId="0" xfId="0" applyNumberFormat="1" applyFill="1" applyBorder="1" applyAlignment="1">
      <alignment horizontal="center"/>
    </xf>
    <xf numFmtId="0" fontId="4" fillId="0" borderId="1" xfId="0" applyFont="1" applyBorder="1" applyAlignment="1">
      <alignment vertical="center" wrapText="1"/>
    </xf>
    <xf numFmtId="0" fontId="4" fillId="2" borderId="1" xfId="0" applyFont="1" applyFill="1" applyBorder="1" applyAlignment="1">
      <alignment horizontal="center" vertical="center"/>
    </xf>
    <xf numFmtId="0" fontId="8" fillId="0" borderId="6" xfId="0" applyFont="1" applyBorder="1" applyAlignment="1">
      <alignment horizontal="center" vertical="top" wrapText="1"/>
    </xf>
    <xf numFmtId="0" fontId="4" fillId="0" borderId="1" xfId="0" applyFont="1" applyBorder="1" applyAlignment="1">
      <alignment vertical="top" wrapText="1"/>
    </xf>
    <xf numFmtId="0" fontId="0" fillId="0" borderId="0" xfId="0" applyAlignment="1">
      <alignment vertical="top" wrapText="1"/>
    </xf>
    <xf numFmtId="0" fontId="1" fillId="0" borderId="1" xfId="0" applyFont="1" applyBorder="1" applyAlignment="1">
      <alignment horizontal="left" vertical="top" wrapText="1"/>
    </xf>
    <xf numFmtId="0" fontId="1" fillId="0" borderId="0" xfId="0" applyFont="1" applyAlignment="1">
      <alignment horizontal="left"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14" fillId="0" borderId="6" xfId="0" applyFont="1" applyBorder="1" applyAlignment="1">
      <alignment horizontal="center" vertical="center" wrapText="1"/>
    </xf>
    <xf numFmtId="0" fontId="1" fillId="0" borderId="4" xfId="0" applyFont="1" applyBorder="1" applyAlignment="1">
      <alignment horizontal="center"/>
    </xf>
    <xf numFmtId="0" fontId="1" fillId="0" borderId="6" xfId="0" applyFont="1" applyBorder="1" applyAlignment="1">
      <alignment horizont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4" xfId="0" applyFont="1" applyBorder="1" applyAlignment="1">
      <alignment horizontal="left" vertical="top"/>
    </xf>
    <xf numFmtId="0" fontId="4" fillId="0" borderId="6" xfId="0" applyFont="1" applyBorder="1" applyAlignment="1">
      <alignment horizontal="left" vertical="top"/>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left" vertical="top" wrapText="1"/>
    </xf>
    <xf numFmtId="0" fontId="4" fillId="0" borderId="6" xfId="0" applyFont="1" applyBorder="1" applyAlignment="1">
      <alignment horizontal="left" vertical="top" wrapText="1"/>
    </xf>
  </cellXfs>
  <cellStyles count="3">
    <cellStyle name="Обычный" xfId="0" builtinId="0"/>
    <cellStyle name="Обычный 4"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8"/>
  <sheetViews>
    <sheetView tabSelected="1" workbookViewId="0">
      <selection activeCell="I11" sqref="I11"/>
    </sheetView>
  </sheetViews>
  <sheetFormatPr defaultRowHeight="15" x14ac:dyDescent="0.25"/>
  <cols>
    <col min="1" max="1" width="3.85546875" customWidth="1"/>
    <col min="2" max="2" width="4.28515625" customWidth="1"/>
    <col min="3" max="3" width="68.42578125" style="1" customWidth="1"/>
    <col min="4" max="4" width="64.140625" customWidth="1"/>
    <col min="5" max="8" width="9.140625" style="2"/>
  </cols>
  <sheetData>
    <row r="3" spans="3:9" x14ac:dyDescent="0.25">
      <c r="C3" s="3"/>
    </row>
    <row r="4" spans="3:9" x14ac:dyDescent="0.25">
      <c r="C4" s="21"/>
      <c r="D4" s="26" t="s">
        <v>47</v>
      </c>
    </row>
    <row r="5" spans="3:9" ht="45" x14ac:dyDescent="0.25">
      <c r="C5" s="22" t="s">
        <v>0</v>
      </c>
      <c r="D5" s="27" t="s">
        <v>7</v>
      </c>
    </row>
    <row r="6" spans="3:9" ht="96" customHeight="1" x14ac:dyDescent="0.25">
      <c r="C6" s="23" t="s">
        <v>21</v>
      </c>
      <c r="D6" s="28" t="s">
        <v>15</v>
      </c>
      <c r="I6" t="s">
        <v>46</v>
      </c>
    </row>
    <row r="7" spans="3:9" ht="18" customHeight="1" x14ac:dyDescent="0.25">
      <c r="C7" s="22" t="s">
        <v>1</v>
      </c>
      <c r="D7" s="28" t="s">
        <v>15</v>
      </c>
    </row>
    <row r="8" spans="3:9" ht="60" x14ac:dyDescent="0.25">
      <c r="C8" s="24" t="s">
        <v>2</v>
      </c>
      <c r="D8" s="27" t="s">
        <v>48</v>
      </c>
    </row>
    <row r="9" spans="3:9" ht="63.75" customHeight="1" x14ac:dyDescent="0.25">
      <c r="C9" s="24" t="s">
        <v>3</v>
      </c>
      <c r="D9" s="27" t="s">
        <v>49</v>
      </c>
      <c r="H9" s="2" t="s">
        <v>6</v>
      </c>
    </row>
    <row r="10" spans="3:9" x14ac:dyDescent="0.25">
      <c r="C10" s="21"/>
      <c r="D10" s="25"/>
    </row>
    <row r="11" spans="3:9" x14ac:dyDescent="0.25">
      <c r="C11" s="21"/>
      <c r="D11" s="25"/>
    </row>
    <row r="12" spans="3:9" ht="173.25" customHeight="1" x14ac:dyDescent="0.25">
      <c r="C12" s="43" t="s">
        <v>23</v>
      </c>
      <c r="D12" s="43"/>
    </row>
    <row r="13" spans="3:9" ht="32.25" customHeight="1" x14ac:dyDescent="0.25">
      <c r="C13" s="44"/>
      <c r="D13" s="44"/>
    </row>
    <row r="18" spans="1:1" x14ac:dyDescent="0.25">
      <c r="A18" t="s">
        <v>18</v>
      </c>
    </row>
  </sheetData>
  <mergeCells count="2">
    <mergeCell ref="C12:D12"/>
    <mergeCell ref="C13:D13"/>
  </mergeCells>
  <pageMargins left="0.70866141732283472" right="0.70866141732283472" top="0.74803149606299213" bottom="0.74803149606299213" header="0.31496062992125984" footer="0.31496062992125984"/>
  <pageSetup paperSize="9" scale="85" orientation="landscape"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A9" zoomScale="85" zoomScaleNormal="85" workbookViewId="0">
      <selection activeCell="Q9" sqref="Q9"/>
    </sheetView>
  </sheetViews>
  <sheetFormatPr defaultRowHeight="15" x14ac:dyDescent="0.25"/>
  <cols>
    <col min="1" max="1" width="4.7109375" customWidth="1"/>
    <col min="2" max="2" width="26.5703125" customWidth="1"/>
    <col min="3" max="3" width="55.7109375" customWidth="1"/>
    <col min="4" max="4" width="10.28515625" customWidth="1"/>
    <col min="5" max="5" width="10.42578125" customWidth="1"/>
    <col min="6" max="6" width="23.42578125" customWidth="1"/>
    <col min="7" max="7" width="16.28515625" customWidth="1"/>
    <col min="8" max="8" width="17.28515625" customWidth="1"/>
    <col min="10" max="10" width="11" bestFit="1" customWidth="1"/>
  </cols>
  <sheetData>
    <row r="1" spans="1:10" ht="26.25" hidden="1" customHeight="1" x14ac:dyDescent="0.25"/>
    <row r="2" spans="1:10" ht="26.25" customHeight="1" x14ac:dyDescent="0.25">
      <c r="H2" t="s">
        <v>20</v>
      </c>
    </row>
    <row r="3" spans="1:10" ht="57" customHeight="1" x14ac:dyDescent="0.25">
      <c r="A3" s="7" t="s">
        <v>4</v>
      </c>
      <c r="B3" s="17" t="s">
        <v>28</v>
      </c>
      <c r="C3" s="19" t="s">
        <v>29</v>
      </c>
      <c r="D3" s="17" t="s">
        <v>5</v>
      </c>
      <c r="E3" s="19" t="s">
        <v>9</v>
      </c>
      <c r="F3" s="8" t="s">
        <v>10</v>
      </c>
      <c r="G3" s="8" t="s">
        <v>11</v>
      </c>
      <c r="H3" s="8" t="s">
        <v>12</v>
      </c>
    </row>
    <row r="4" spans="1:10" ht="69" customHeight="1" x14ac:dyDescent="0.25">
      <c r="A4" s="34">
        <v>1</v>
      </c>
      <c r="B4" s="41" t="s">
        <v>30</v>
      </c>
      <c r="C4" s="41" t="s">
        <v>34</v>
      </c>
      <c r="D4" s="35" t="s">
        <v>26</v>
      </c>
      <c r="E4" s="39">
        <v>2</v>
      </c>
      <c r="F4" s="58" t="s">
        <v>13</v>
      </c>
      <c r="G4" s="55" t="s">
        <v>27</v>
      </c>
      <c r="H4" s="10">
        <v>31824</v>
      </c>
      <c r="J4" s="37"/>
    </row>
    <row r="5" spans="1:10" ht="282.75" customHeight="1" x14ac:dyDescent="0.25">
      <c r="A5" s="34">
        <v>2</v>
      </c>
      <c r="B5" s="38" t="s">
        <v>31</v>
      </c>
      <c r="C5" s="42" t="s">
        <v>32</v>
      </c>
      <c r="D5" s="35" t="s">
        <v>26</v>
      </c>
      <c r="E5" s="39">
        <v>2</v>
      </c>
      <c r="F5" s="58" t="s">
        <v>13</v>
      </c>
      <c r="G5" s="56"/>
      <c r="H5" s="10">
        <v>3044385.5</v>
      </c>
      <c r="J5" s="37"/>
    </row>
    <row r="6" spans="1:10" ht="101.25" customHeight="1" x14ac:dyDescent="0.25">
      <c r="A6" s="34">
        <v>3</v>
      </c>
      <c r="B6" s="38" t="s">
        <v>33</v>
      </c>
      <c r="C6" s="41" t="s">
        <v>35</v>
      </c>
      <c r="D6" s="35" t="s">
        <v>26</v>
      </c>
      <c r="E6" s="39">
        <v>4</v>
      </c>
      <c r="F6" s="58" t="s">
        <v>13</v>
      </c>
      <c r="G6" s="56"/>
      <c r="H6" s="10">
        <v>47736</v>
      </c>
      <c r="J6" s="37"/>
    </row>
    <row r="7" spans="1:10" ht="102.75" customHeight="1" x14ac:dyDescent="0.25">
      <c r="A7" s="34">
        <v>4</v>
      </c>
      <c r="B7" s="41" t="s">
        <v>36</v>
      </c>
      <c r="C7" s="41" t="s">
        <v>37</v>
      </c>
      <c r="D7" s="35" t="s">
        <v>26</v>
      </c>
      <c r="E7" s="39">
        <v>10</v>
      </c>
      <c r="F7" s="58" t="s">
        <v>13</v>
      </c>
      <c r="G7" s="56"/>
      <c r="H7" s="10">
        <v>62322</v>
      </c>
      <c r="J7" s="37"/>
    </row>
    <row r="8" spans="1:10" ht="132" customHeight="1" x14ac:dyDescent="0.25">
      <c r="A8" s="34">
        <v>5</v>
      </c>
      <c r="B8" s="38" t="s">
        <v>38</v>
      </c>
      <c r="C8" s="38" t="s">
        <v>39</v>
      </c>
      <c r="D8" s="35" t="s">
        <v>26</v>
      </c>
      <c r="E8" s="39">
        <v>10</v>
      </c>
      <c r="F8" s="58" t="s">
        <v>13</v>
      </c>
      <c r="G8" s="56"/>
      <c r="H8" s="10">
        <v>276250</v>
      </c>
      <c r="J8" s="37"/>
    </row>
    <row r="9" spans="1:10" ht="327.75" customHeight="1" x14ac:dyDescent="0.25">
      <c r="A9" s="34">
        <v>6</v>
      </c>
      <c r="B9" s="38" t="s">
        <v>40</v>
      </c>
      <c r="C9" s="41" t="s">
        <v>41</v>
      </c>
      <c r="D9" s="35" t="s">
        <v>26</v>
      </c>
      <c r="E9" s="39">
        <v>10</v>
      </c>
      <c r="F9" s="58" t="s">
        <v>13</v>
      </c>
      <c r="G9" s="56"/>
      <c r="H9" s="10">
        <v>1360000</v>
      </c>
      <c r="J9" s="37"/>
    </row>
    <row r="10" spans="1:10" ht="101.25" customHeight="1" x14ac:dyDescent="0.25">
      <c r="A10" s="34">
        <v>7</v>
      </c>
      <c r="B10" s="38" t="s">
        <v>42</v>
      </c>
      <c r="C10" s="38" t="s">
        <v>43</v>
      </c>
      <c r="D10" s="35" t="s">
        <v>26</v>
      </c>
      <c r="E10" s="39">
        <v>40</v>
      </c>
      <c r="F10" s="58" t="s">
        <v>13</v>
      </c>
      <c r="G10" s="56"/>
      <c r="H10" s="10">
        <v>2857200</v>
      </c>
      <c r="J10" s="37"/>
    </row>
    <row r="11" spans="1:10" ht="75.75" customHeight="1" x14ac:dyDescent="0.25">
      <c r="A11" s="34">
        <v>8</v>
      </c>
      <c r="B11" s="38" t="s">
        <v>44</v>
      </c>
      <c r="C11" s="38" t="s">
        <v>45</v>
      </c>
      <c r="D11" s="35" t="s">
        <v>26</v>
      </c>
      <c r="E11" s="39">
        <v>40</v>
      </c>
      <c r="F11" s="40" t="s">
        <v>13</v>
      </c>
      <c r="G11" s="56"/>
      <c r="H11" s="10">
        <v>2857200</v>
      </c>
      <c r="J11" s="37"/>
    </row>
    <row r="12" spans="1:10" ht="27" customHeight="1" x14ac:dyDescent="0.3">
      <c r="A12" s="9"/>
      <c r="B12" s="20" t="s">
        <v>22</v>
      </c>
      <c r="C12" s="20"/>
      <c r="D12" s="30"/>
      <c r="E12" s="31"/>
      <c r="F12" s="32"/>
      <c r="G12" s="29"/>
      <c r="H12" s="33">
        <f>SUM(H4:H11)</f>
        <v>10536917.5</v>
      </c>
    </row>
    <row r="13" spans="1:10" ht="27" customHeight="1" x14ac:dyDescent="0.3">
      <c r="A13" s="11"/>
      <c r="B13" s="36"/>
      <c r="C13" s="36"/>
      <c r="D13" s="13"/>
      <c r="E13" s="12"/>
      <c r="F13" s="14"/>
      <c r="G13" s="15"/>
      <c r="H13" s="16"/>
    </row>
    <row r="14" spans="1:10" ht="27" customHeight="1" x14ac:dyDescent="0.25">
      <c r="A14" s="4"/>
      <c r="B14" s="18"/>
      <c r="C14" s="18"/>
      <c r="D14" s="5"/>
      <c r="F14" s="6"/>
      <c r="G14" s="6"/>
      <c r="H14" s="5" t="s">
        <v>19</v>
      </c>
    </row>
    <row r="15" spans="1:10" ht="27" customHeight="1" x14ac:dyDescent="0.25">
      <c r="A15" s="45" t="s">
        <v>4</v>
      </c>
      <c r="B15" s="55" t="s">
        <v>8</v>
      </c>
      <c r="C15" s="55"/>
      <c r="D15" s="47" t="s">
        <v>16</v>
      </c>
      <c r="E15" s="49" t="s">
        <v>14</v>
      </c>
      <c r="F15" s="50"/>
      <c r="G15" s="50"/>
      <c r="H15" s="51"/>
    </row>
    <row r="16" spans="1:10" ht="27" customHeight="1" x14ac:dyDescent="0.25">
      <c r="A16" s="46"/>
      <c r="B16" s="57"/>
      <c r="C16" s="57"/>
      <c r="D16" s="48"/>
      <c r="E16" s="59" t="s">
        <v>24</v>
      </c>
      <c r="F16" s="60"/>
      <c r="G16" s="59" t="s">
        <v>25</v>
      </c>
      <c r="H16" s="60"/>
    </row>
    <row r="17" spans="1:8" ht="27" customHeight="1" x14ac:dyDescent="0.25">
      <c r="A17" s="34">
        <v>1</v>
      </c>
      <c r="B17" s="67" t="s">
        <v>30</v>
      </c>
      <c r="C17" s="68"/>
      <c r="D17" s="39">
        <v>2</v>
      </c>
      <c r="E17" s="52" t="s">
        <v>17</v>
      </c>
      <c r="F17" s="53"/>
      <c r="G17" s="53"/>
      <c r="H17" s="54"/>
    </row>
    <row r="18" spans="1:8" ht="27" customHeight="1" x14ac:dyDescent="0.25">
      <c r="A18" s="34">
        <v>2</v>
      </c>
      <c r="B18" s="61" t="s">
        <v>31</v>
      </c>
      <c r="C18" s="62"/>
      <c r="D18" s="39">
        <v>2</v>
      </c>
      <c r="E18" s="52" t="s">
        <v>17</v>
      </c>
      <c r="F18" s="53"/>
      <c r="G18" s="53"/>
      <c r="H18" s="54"/>
    </row>
    <row r="19" spans="1:8" ht="27" customHeight="1" x14ac:dyDescent="0.25">
      <c r="A19" s="34">
        <v>3</v>
      </c>
      <c r="B19" s="61" t="s">
        <v>33</v>
      </c>
      <c r="C19" s="62"/>
      <c r="D19" s="39">
        <v>4</v>
      </c>
      <c r="E19" s="52" t="s">
        <v>17</v>
      </c>
      <c r="F19" s="53"/>
      <c r="G19" s="53"/>
      <c r="H19" s="54"/>
    </row>
    <row r="20" spans="1:8" ht="27" customHeight="1" x14ac:dyDescent="0.25">
      <c r="A20" s="34">
        <v>4</v>
      </c>
      <c r="B20" s="63" t="s">
        <v>36</v>
      </c>
      <c r="C20" s="64"/>
      <c r="D20" s="39">
        <v>10</v>
      </c>
      <c r="E20" s="52" t="s">
        <v>17</v>
      </c>
      <c r="F20" s="53"/>
      <c r="G20" s="53"/>
      <c r="H20" s="54"/>
    </row>
    <row r="21" spans="1:8" ht="27" customHeight="1" x14ac:dyDescent="0.25">
      <c r="A21" s="34">
        <v>5</v>
      </c>
      <c r="B21" s="61" t="s">
        <v>38</v>
      </c>
      <c r="C21" s="62"/>
      <c r="D21" s="39">
        <v>10</v>
      </c>
      <c r="E21" s="52" t="s">
        <v>17</v>
      </c>
      <c r="F21" s="53"/>
      <c r="G21" s="53"/>
      <c r="H21" s="54"/>
    </row>
    <row r="22" spans="1:8" ht="32.25" customHeight="1" x14ac:dyDescent="0.25">
      <c r="A22" s="34">
        <v>6</v>
      </c>
      <c r="B22" s="65" t="s">
        <v>40</v>
      </c>
      <c r="C22" s="66"/>
      <c r="D22" s="39">
        <v>10</v>
      </c>
      <c r="E22" s="52" t="s">
        <v>17</v>
      </c>
      <c r="F22" s="53"/>
      <c r="G22" s="53"/>
      <c r="H22" s="54"/>
    </row>
    <row r="23" spans="1:8" ht="30" customHeight="1" x14ac:dyDescent="0.25">
      <c r="A23" s="34">
        <v>7</v>
      </c>
      <c r="B23" s="65" t="s">
        <v>42</v>
      </c>
      <c r="C23" s="66"/>
      <c r="D23" s="39">
        <v>40</v>
      </c>
      <c r="E23" s="52" t="s">
        <v>17</v>
      </c>
      <c r="F23" s="53"/>
      <c r="G23" s="53"/>
      <c r="H23" s="54"/>
    </row>
    <row r="24" spans="1:8" ht="31.5" customHeight="1" x14ac:dyDescent="0.25">
      <c r="A24" s="34">
        <v>8</v>
      </c>
      <c r="B24" s="65" t="s">
        <v>44</v>
      </c>
      <c r="C24" s="66"/>
      <c r="D24" s="39">
        <v>40</v>
      </c>
      <c r="E24" s="52" t="s">
        <v>17</v>
      </c>
      <c r="F24" s="53"/>
      <c r="G24" s="53"/>
      <c r="H24" s="54"/>
    </row>
  </sheetData>
  <sortState ref="B6:G56">
    <sortCondition ref="B6"/>
  </sortState>
  <mergeCells count="24">
    <mergeCell ref="B23:C23"/>
    <mergeCell ref="B24:C24"/>
    <mergeCell ref="E24:H24"/>
    <mergeCell ref="E23:H23"/>
    <mergeCell ref="B15:B16"/>
    <mergeCell ref="E17:H17"/>
    <mergeCell ref="E18:H18"/>
    <mergeCell ref="E19:H19"/>
    <mergeCell ref="E20:H20"/>
    <mergeCell ref="E21:H21"/>
    <mergeCell ref="E16:F16"/>
    <mergeCell ref="G16:H16"/>
    <mergeCell ref="C15:C16"/>
    <mergeCell ref="B17:C17"/>
    <mergeCell ref="B18:C18"/>
    <mergeCell ref="B19:C19"/>
    <mergeCell ref="A15:A16"/>
    <mergeCell ref="D15:D16"/>
    <mergeCell ref="E15:H15"/>
    <mergeCell ref="E22:H22"/>
    <mergeCell ref="G4:G11"/>
    <mergeCell ref="B20:C20"/>
    <mergeCell ref="B21:C21"/>
    <mergeCell ref="B22:C22"/>
  </mergeCells>
  <pageMargins left="0.39370078740157483" right="0.70866141732283472" top="0.35433070866141736" bottom="0.51181102362204722" header="0.27559055118110237" footer="0.39370078740157483"/>
  <pageSetup paperSize="9" orientation="landscape"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Запрос</vt:lpstr>
      <vt:lpstr>приложения</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2024-07-18T11:26:40Z</dcterms:modified>
</cp:coreProperties>
</file>