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96" i="2" l="1"/>
  <c r="G95" i="2"/>
  <c r="G71" i="2" l="1"/>
  <c r="G65" i="2"/>
  <c r="G55" i="2"/>
  <c r="G47" i="2"/>
  <c r="G35" i="2"/>
</calcChain>
</file>

<file path=xl/sharedStrings.xml><?xml version="1.0" encoding="utf-8"?>
<sst xmlns="http://schemas.openxmlformats.org/spreadsheetml/2006/main" count="439" uniqueCount="121">
  <si>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</si>
  <si>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</si>
  <si>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</si>
  <si>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</si>
  <si>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</si>
  <si>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</si>
  <si>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</si>
  <si>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</si>
  <si>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</si>
  <si>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</si>
  <si>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</si>
  <si>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</si>
  <si>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</si>
  <si>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</si>
  <si>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</si>
  <si>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</si>
  <si>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</si>
  <si>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</si>
  <si>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</si>
  <si>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</si>
  <si>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</si>
  <si>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</si>
  <si>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</si>
  <si>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</si>
  <si>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</t>
  </si>
  <si>
    <t>ІІ</t>
  </si>
  <si>
    <t>ІІІ</t>
  </si>
  <si>
    <t>ІV</t>
  </si>
  <si>
    <t>фл</t>
  </si>
  <si>
    <t>реагенты для биохимического анализатора DIRUI CS-T 240</t>
  </si>
  <si>
    <t>Аспартатаминотрансфераза (Aspartate Aminotransferase) - AST (DIRUI)</t>
  </si>
  <si>
    <t>Аланинаминотрансфераза (Alanine Aminotransferase) - ALT (DIRUI)</t>
  </si>
  <si>
    <t>Общий белок (Total Protein) - TP (DIRUI)</t>
  </si>
  <si>
    <t>Набор для определения протромбиного времени - РТ</t>
  </si>
  <si>
    <t>Набор для определения АЧТВ (АРТТ)</t>
  </si>
  <si>
    <t>Набор для определения тромбиного времени  -ТТ</t>
  </si>
  <si>
    <t>Очищающий детергент 1</t>
  </si>
  <si>
    <t>набор</t>
  </si>
  <si>
    <t>Мочевина -Bun</t>
  </si>
  <si>
    <t xml:space="preserve">Общий билирубин -TB </t>
  </si>
  <si>
    <t xml:space="preserve">Прямой билирубин  - DB </t>
  </si>
  <si>
    <t>Глюкоза -оксидаза - GLU</t>
  </si>
  <si>
    <t>Креатинин - CRE</t>
  </si>
  <si>
    <t xml:space="preserve">Общий холестерин - TC </t>
  </si>
  <si>
    <t>Триглицериды -  TG</t>
  </si>
  <si>
    <t>Амилаза - AMY</t>
  </si>
  <si>
    <t xml:space="preserve">С-реактивный белок - SRP </t>
  </si>
  <si>
    <t xml:space="preserve">Железо  - Fe </t>
  </si>
  <si>
    <t xml:space="preserve">Ревматоидный фактор  - RF </t>
  </si>
  <si>
    <t xml:space="preserve">Антистрептолизин O  -ASO </t>
  </si>
  <si>
    <t>Альбумин -  ALB</t>
  </si>
  <si>
    <t>Щелочная фосфатаза -  ALР</t>
  </si>
  <si>
    <t>ХЛВП - HDL- C</t>
  </si>
  <si>
    <t>ХЛНП - LDL- C</t>
  </si>
  <si>
    <t>Мочевая кислота - UA</t>
  </si>
  <si>
    <t>CS-актериальный безфосфорный  детергент 500 мл</t>
  </si>
  <si>
    <t>Щелочная детергент (CS-Alkaline Detergent)</t>
  </si>
  <si>
    <t>Сыворотка для клинико-химического калибровка</t>
  </si>
  <si>
    <t>Сыворотка для клинико-химического контроля качества уровень-2</t>
  </si>
  <si>
    <t>Сыворотка для клинико-химического контроля качества уровень-1</t>
  </si>
  <si>
    <t>Сыворотка для контроля липидов Уровень - 1</t>
  </si>
  <si>
    <t>Сыворотка для контроля липидов Уровень - 2</t>
  </si>
  <si>
    <t>Сыворотка для контроля специфических белков -Уровень 2</t>
  </si>
  <si>
    <t xml:space="preserve">Сыворотка для контроля специфических белков -Уровень 1 </t>
  </si>
  <si>
    <t>Пластиковые стаканчики для биохимического анализатора CS-T 240</t>
  </si>
  <si>
    <t>шт</t>
  </si>
  <si>
    <t>коагулограмма</t>
  </si>
  <si>
    <t>Набор для определения содержания фибриногена -FiB</t>
  </si>
  <si>
    <t>Очищающий детергент 2</t>
  </si>
  <si>
    <t>Кювета 1440pcs/package</t>
  </si>
  <si>
    <t>мулькалибратор</t>
  </si>
  <si>
    <t>мульконтроль уровень 1</t>
  </si>
  <si>
    <t>мульконтроль уровень 2</t>
  </si>
  <si>
    <t>BCC-3D Лизирующий реагент</t>
  </si>
  <si>
    <t>BCC-3D Дилюент  20 лит</t>
  </si>
  <si>
    <t xml:space="preserve">Очищающий реагент для пробоотборника </t>
  </si>
  <si>
    <t>Контрольный материал для автоматического гематологического анализатора (Control for Automatic Hematology 3 –part (Level 1))</t>
  </si>
  <si>
    <t>Контрольный материал для автоматического гематологического анализатора (Control for Automatic Hematology 3 –part (Level 2))</t>
  </si>
  <si>
    <t xml:space="preserve">Контрольный материал для автоматического гематологического анализатора (Control for Automatic Hematology 3 –part (Level 3))
</t>
  </si>
  <si>
    <t>реагенты для гематологического анализатора  ВСС-3900</t>
  </si>
  <si>
    <t>реагенты для гематологического анализатор BF-6900</t>
  </si>
  <si>
    <t>BA - 5 D   Дилюент 20 литр</t>
  </si>
  <si>
    <t>BF-FBH  лизирующий реагент 500 мл</t>
  </si>
  <si>
    <t>BF-FDTI  лизирующий реагент 200 мл</t>
  </si>
  <si>
    <t>BF-FDOI    лизирующий реагент 500 мл</t>
  </si>
  <si>
    <t>Контрольный материал для автоматического гематологического анализатора уровень-1 (5-part)</t>
  </si>
  <si>
    <t>Контрольный материал для автоматического гематологического анализатора уровень-2 (5-part)</t>
  </si>
  <si>
    <t>Контрольный материал для автоматического гематологического анализатора уровень-3 (5-part)</t>
  </si>
  <si>
    <t>реагенты  для анализатора электролитов</t>
  </si>
  <si>
    <t>Реагент А калибровочный/А calibration reagent</t>
  </si>
  <si>
    <t>Реагент В стандартный /В standart readent</t>
  </si>
  <si>
    <t>Реагент активации электродов/ Electrode activation reagent</t>
  </si>
  <si>
    <t>Реагент депротеинизации электродов / Electrode  deproteinization reagent</t>
  </si>
  <si>
    <t>Жидкость обжимающая объем 20 л (Sheath)</t>
  </si>
  <si>
    <t>Фокусирующая жидкость (Focus),  объемом 125 мл</t>
  </si>
  <si>
    <t>Контроль отрицательный (Negative Control), объемом 125 мл</t>
  </si>
  <si>
    <t>Контроль положительный (Positive control), объемом 125 мл</t>
  </si>
  <si>
    <t>Детергент (Detergent), объемом 500 мл</t>
  </si>
  <si>
    <t>Стандартный раствор (Standart Solution), объемом 125 мл</t>
  </si>
  <si>
    <t>Дилюент (Duluent)</t>
  </si>
  <si>
    <t xml:space="preserve">Контроль мочи  (положительный) (Urinalysis Control (Positive) объемом 8 мл </t>
  </si>
  <si>
    <t>Контроль мочи (отрицательный) (Urinalysis control)</t>
  </si>
  <si>
    <t>Полоски реагентные DIRUI H13-Cr, 10*100 полосок</t>
  </si>
  <si>
    <t>Очищающая жидкость для рефрасктометра и турбидиметра (Cleaning Liguid for Refractometer and Turbidimeter ), объемом 50 мл</t>
  </si>
  <si>
    <t>Калибровочная жидкость для определения удельного веса мочи ( H Series Urine Analyzer Calibration Liguid for Specific Gravity), объемом 8 мл</t>
  </si>
  <si>
    <t>Контрольная жидкость для определения удельного веса мочи Уровень 1 (H Series Urine Analyzer Control Liguid for Srecific Gravity Level 1), объемом 8 мл</t>
  </si>
  <si>
    <t>Контрольная жидкость для определения удельного веса мочи Уровень 2 (H Series Urine Analyzer Control Liguid for Srecific Gravity Level 2), объемом 8 мл</t>
  </si>
  <si>
    <t>Контрольная жидкость для определения удельного веса мочи Уровень 3 (H Series Urine Analyzer Control Liguid for Srecific Gravity Level 3), объемом 8 мл</t>
  </si>
  <si>
    <t>Калибровочная жидкость для  турбидиметра  (H Series Urine Analyzer Calibration for Turbidity), объемом 8 мл</t>
  </si>
  <si>
    <t>Контрольная жидкость для турбидиметра Уровень 1 (H Series Urine Analyzer Control Liduid for Turbidity Level-1)</t>
  </si>
  <si>
    <t>Контрольная жидкость для турбидиметра Уровень 2 (H Series Urine Analyzer Control Liduid for Turbidity Level-2)</t>
  </si>
  <si>
    <t>Жидкость для контроля красного цвета (H Series Urine Analyzer Color Control-red), объемом 8 мл</t>
  </si>
  <si>
    <t>Жидкость для контроля зеленого цвета (H Series Urine Analyzer Color Control-green), объемом 8 мл</t>
  </si>
  <si>
    <t>Пробирки (упак 500 шт)</t>
  </si>
  <si>
    <t>расходные материалы для гибридного мочевого анализатора FUS-2000</t>
  </si>
  <si>
    <t>Жидкость для контроля синего  цвета (H Series Urine Analyzer Color Control-blue), объемом 8 мл</t>
  </si>
  <si>
    <t>упак</t>
  </si>
  <si>
    <t>всего</t>
  </si>
  <si>
    <t>с 22.02.2024 г.  по  28.02.2024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</si>
  <si>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29.02.2024  года.</t>
  </si>
  <si>
    <t>Конверты с ценовыми предложениями будут вскрываться в 11-00 часов 29.02.2024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</si>
</sst>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0" fontId="4" fillId="0" borderId="1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3" fontId="15" fillId="0" borderId="1" xfId="2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2" fontId="14" fillId="2" borderId="0" xfId="0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3" fontId="9" fillId="2" borderId="1" xfId="2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3" fontId="16" fillId="0" borderId="1" xfId="2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H6" sqref="H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28" t="s">
        <v>118</v>
      </c>
    </row>
    <row r="5" spans="3:8" ht="45" x14ac:dyDescent="0.25">
      <c r="C5" s="23" t="s">
        <v>0</v>
      </c>
      <c r="D5" s="29" t="s">
        <v>7</v>
      </c>
    </row>
    <row r="6" spans="3:8" ht="96" customHeight="1" x14ac:dyDescent="0.25">
      <c r="C6" s="24" t="s">
        <v>21</v>
      </c>
      <c r="D6" s="30" t="s">
        <v>15</v>
      </c>
    </row>
    <row r="7" spans="3:8" ht="18" customHeight="1" x14ac:dyDescent="0.25">
      <c r="C7" s="23" t="s">
        <v>1</v>
      </c>
      <c r="D7" s="30" t="s">
        <v>15</v>
      </c>
    </row>
    <row r="8" spans="3:8" ht="60" x14ac:dyDescent="0.25">
      <c r="C8" s="25" t="s">
        <v>2</v>
      </c>
      <c r="D8" s="29" t="s">
        <v>119</v>
      </c>
    </row>
    <row r="9" spans="3:8" ht="63.75" customHeight="1" x14ac:dyDescent="0.25">
      <c r="C9" s="25" t="s">
        <v>3</v>
      </c>
      <c r="D9" s="29" t="s">
        <v>120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5" t="s">
        <v>23</v>
      </c>
      <c r="D12" s="45"/>
    </row>
    <row r="13" spans="3:8" ht="32.25" customHeight="1" x14ac:dyDescent="0.25">
      <c r="C13" s="46"/>
      <c r="D13" s="46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tabSelected="1" topLeftCell="A128" workbookViewId="0">
      <selection activeCell="B91" sqref="B91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26.25" customHeight="1" x14ac:dyDescent="0.25">
      <c r="A4" s="37"/>
      <c r="B4" s="60" t="s">
        <v>29</v>
      </c>
      <c r="C4" s="61"/>
      <c r="D4" s="61"/>
      <c r="E4" s="62"/>
      <c r="F4" s="57" t="s">
        <v>22</v>
      </c>
      <c r="G4" s="10"/>
      <c r="I4" s="43"/>
    </row>
    <row r="5" spans="1:9" ht="27" customHeight="1" x14ac:dyDescent="0.25">
      <c r="A5" s="37">
        <v>1</v>
      </c>
      <c r="B5" s="63" t="s">
        <v>30</v>
      </c>
      <c r="C5" s="39" t="s">
        <v>37</v>
      </c>
      <c r="D5" s="38">
        <v>50</v>
      </c>
      <c r="E5" s="20" t="s">
        <v>13</v>
      </c>
      <c r="F5" s="58"/>
      <c r="G5" s="10">
        <v>1197650</v>
      </c>
      <c r="I5" s="43"/>
    </row>
    <row r="6" spans="1:9" ht="26.25" customHeight="1" x14ac:dyDescent="0.25">
      <c r="A6" s="37">
        <v>2</v>
      </c>
      <c r="B6" s="63" t="s">
        <v>31</v>
      </c>
      <c r="C6" s="39" t="s">
        <v>37</v>
      </c>
      <c r="D6" s="38">
        <v>50</v>
      </c>
      <c r="E6" s="20" t="s">
        <v>13</v>
      </c>
      <c r="F6" s="58"/>
      <c r="G6" s="10">
        <v>1197650</v>
      </c>
      <c r="I6" s="17"/>
    </row>
    <row r="7" spans="1:9" ht="24" customHeight="1" x14ac:dyDescent="0.25">
      <c r="A7" s="37">
        <v>3</v>
      </c>
      <c r="B7" s="63" t="s">
        <v>47</v>
      </c>
      <c r="C7" s="39" t="s">
        <v>37</v>
      </c>
      <c r="D7" s="38">
        <v>25</v>
      </c>
      <c r="E7" s="20" t="s">
        <v>13</v>
      </c>
      <c r="F7" s="58"/>
      <c r="G7" s="10">
        <v>1550650</v>
      </c>
      <c r="I7" s="17"/>
    </row>
    <row r="8" spans="1:9" ht="24" customHeight="1" x14ac:dyDescent="0.25">
      <c r="A8" s="37">
        <v>4</v>
      </c>
      <c r="B8" s="63" t="s">
        <v>42</v>
      </c>
      <c r="C8" s="39" t="s">
        <v>37</v>
      </c>
      <c r="D8" s="38">
        <v>70</v>
      </c>
      <c r="E8" s="20" t="s">
        <v>13</v>
      </c>
      <c r="F8" s="58"/>
      <c r="G8" s="10">
        <v>1177260</v>
      </c>
      <c r="I8" s="17"/>
    </row>
    <row r="9" spans="1:9" ht="24" customHeight="1" x14ac:dyDescent="0.25">
      <c r="A9" s="37">
        <v>5</v>
      </c>
      <c r="B9" s="63" t="s">
        <v>38</v>
      </c>
      <c r="C9" s="39" t="s">
        <v>37</v>
      </c>
      <c r="D9" s="38">
        <v>30</v>
      </c>
      <c r="E9" s="20" t="s">
        <v>13</v>
      </c>
      <c r="F9" s="58"/>
      <c r="G9" s="10">
        <v>1368180</v>
      </c>
      <c r="I9" s="17"/>
    </row>
    <row r="10" spans="1:9" ht="22.5" customHeight="1" x14ac:dyDescent="0.25">
      <c r="A10" s="37">
        <v>6</v>
      </c>
      <c r="B10" s="63" t="s">
        <v>39</v>
      </c>
      <c r="C10" s="39" t="s">
        <v>37</v>
      </c>
      <c r="D10" s="38">
        <v>28</v>
      </c>
      <c r="E10" s="20" t="s">
        <v>13</v>
      </c>
      <c r="F10" s="58"/>
      <c r="G10" s="10">
        <v>923356</v>
      </c>
      <c r="I10" s="17"/>
    </row>
    <row r="11" spans="1:9" ht="21" customHeight="1" x14ac:dyDescent="0.25">
      <c r="A11" s="37">
        <v>7</v>
      </c>
      <c r="B11" s="63" t="s">
        <v>40</v>
      </c>
      <c r="C11" s="39" t="s">
        <v>37</v>
      </c>
      <c r="D11" s="38">
        <v>25</v>
      </c>
      <c r="E11" s="20" t="s">
        <v>13</v>
      </c>
      <c r="F11" s="58"/>
      <c r="G11" s="10">
        <v>824425</v>
      </c>
      <c r="I11" s="17"/>
    </row>
    <row r="12" spans="1:9" ht="21" customHeight="1" x14ac:dyDescent="0.25">
      <c r="A12" s="37">
        <v>8</v>
      </c>
      <c r="B12" s="63" t="s">
        <v>32</v>
      </c>
      <c r="C12" s="39" t="s">
        <v>37</v>
      </c>
      <c r="D12" s="38">
        <v>30</v>
      </c>
      <c r="E12" s="20" t="s">
        <v>13</v>
      </c>
      <c r="F12" s="58"/>
      <c r="G12" s="10">
        <v>507150</v>
      </c>
      <c r="I12" s="17"/>
    </row>
    <row r="13" spans="1:9" ht="21" customHeight="1" x14ac:dyDescent="0.25">
      <c r="A13" s="37">
        <v>9</v>
      </c>
      <c r="B13" s="63" t="s">
        <v>41</v>
      </c>
      <c r="C13" s="39" t="s">
        <v>37</v>
      </c>
      <c r="D13" s="38">
        <v>40</v>
      </c>
      <c r="E13" s="20" t="s">
        <v>13</v>
      </c>
      <c r="F13" s="58"/>
      <c r="G13" s="10">
        <v>767680</v>
      </c>
      <c r="I13" s="17"/>
    </row>
    <row r="14" spans="1:9" ht="21" customHeight="1" x14ac:dyDescent="0.25">
      <c r="A14" s="37">
        <v>10</v>
      </c>
      <c r="B14" s="63" t="s">
        <v>43</v>
      </c>
      <c r="C14" s="39" t="s">
        <v>37</v>
      </c>
      <c r="D14" s="38">
        <v>25</v>
      </c>
      <c r="E14" s="20" t="s">
        <v>13</v>
      </c>
      <c r="F14" s="58"/>
      <c r="G14" s="10">
        <v>1439700</v>
      </c>
      <c r="I14" s="17"/>
    </row>
    <row r="15" spans="1:9" ht="21" customHeight="1" x14ac:dyDescent="0.25">
      <c r="A15" s="37">
        <v>11</v>
      </c>
      <c r="B15" s="63" t="s">
        <v>44</v>
      </c>
      <c r="C15" s="39" t="s">
        <v>37</v>
      </c>
      <c r="D15" s="38">
        <v>10</v>
      </c>
      <c r="E15" s="20" t="s">
        <v>13</v>
      </c>
      <c r="F15" s="58"/>
      <c r="G15" s="10">
        <v>670970</v>
      </c>
      <c r="I15" s="17"/>
    </row>
    <row r="16" spans="1:9" ht="21" customHeight="1" x14ac:dyDescent="0.25">
      <c r="A16" s="37">
        <v>12</v>
      </c>
      <c r="B16" s="63" t="s">
        <v>45</v>
      </c>
      <c r="C16" s="39" t="s">
        <v>37</v>
      </c>
      <c r="D16" s="38">
        <v>6</v>
      </c>
      <c r="E16" s="20" t="s">
        <v>13</v>
      </c>
      <c r="F16" s="58"/>
      <c r="G16" s="10">
        <v>2070270</v>
      </c>
      <c r="I16" s="17"/>
    </row>
    <row r="17" spans="1:9" ht="21" customHeight="1" x14ac:dyDescent="0.25">
      <c r="A17" s="37">
        <v>13</v>
      </c>
      <c r="B17" s="63" t="s">
        <v>46</v>
      </c>
      <c r="C17" s="39" t="s">
        <v>37</v>
      </c>
      <c r="D17" s="38">
        <v>20</v>
      </c>
      <c r="E17" s="20" t="s">
        <v>13</v>
      </c>
      <c r="F17" s="58"/>
      <c r="G17" s="10">
        <v>5616860</v>
      </c>
      <c r="I17" s="17"/>
    </row>
    <row r="18" spans="1:9" ht="21" customHeight="1" x14ac:dyDescent="0.25">
      <c r="A18" s="37">
        <v>14</v>
      </c>
      <c r="B18" s="63" t="s">
        <v>48</v>
      </c>
      <c r="C18" s="39" t="s">
        <v>37</v>
      </c>
      <c r="D18" s="38">
        <v>20</v>
      </c>
      <c r="E18" s="20" t="s">
        <v>13</v>
      </c>
      <c r="F18" s="58"/>
      <c r="G18" s="10">
        <v>3737720</v>
      </c>
      <c r="I18" s="17"/>
    </row>
    <row r="19" spans="1:9" ht="21" customHeight="1" x14ac:dyDescent="0.25">
      <c r="A19" s="37">
        <v>15</v>
      </c>
      <c r="B19" s="63" t="s">
        <v>49</v>
      </c>
      <c r="C19" s="39" t="s">
        <v>37</v>
      </c>
      <c r="D19" s="38">
        <v>15</v>
      </c>
      <c r="E19" s="20" t="s">
        <v>13</v>
      </c>
      <c r="F19" s="58"/>
      <c r="G19" s="10">
        <v>3578535</v>
      </c>
      <c r="I19" s="17"/>
    </row>
    <row r="20" spans="1:9" ht="21" customHeight="1" x14ac:dyDescent="0.25">
      <c r="A20" s="37">
        <v>16</v>
      </c>
      <c r="B20" s="63" t="s">
        <v>50</v>
      </c>
      <c r="C20" s="39" t="s">
        <v>37</v>
      </c>
      <c r="D20" s="38">
        <v>5</v>
      </c>
      <c r="E20" s="20" t="s">
        <v>13</v>
      </c>
      <c r="F20" s="58"/>
      <c r="G20" s="10">
        <v>72095</v>
      </c>
      <c r="I20" s="17"/>
    </row>
    <row r="21" spans="1:9" ht="21" customHeight="1" x14ac:dyDescent="0.25">
      <c r="A21" s="37">
        <v>17</v>
      </c>
      <c r="B21" s="63" t="s">
        <v>51</v>
      </c>
      <c r="C21" s="39" t="s">
        <v>37</v>
      </c>
      <c r="D21" s="38">
        <v>5</v>
      </c>
      <c r="E21" s="20" t="s">
        <v>13</v>
      </c>
      <c r="F21" s="58"/>
      <c r="G21" s="10">
        <v>119765</v>
      </c>
      <c r="I21" s="17"/>
    </row>
    <row r="22" spans="1:9" ht="21" customHeight="1" x14ac:dyDescent="0.25">
      <c r="A22" s="37">
        <v>18</v>
      </c>
      <c r="B22" s="63" t="s">
        <v>52</v>
      </c>
      <c r="C22" s="39" t="s">
        <v>37</v>
      </c>
      <c r="D22" s="38">
        <v>12</v>
      </c>
      <c r="E22" s="20" t="s">
        <v>13</v>
      </c>
      <c r="F22" s="58"/>
      <c r="G22" s="10">
        <v>572772</v>
      </c>
      <c r="I22" s="17"/>
    </row>
    <row r="23" spans="1:9" ht="21" customHeight="1" x14ac:dyDescent="0.25">
      <c r="A23" s="37">
        <v>19</v>
      </c>
      <c r="B23" s="63" t="s">
        <v>53</v>
      </c>
      <c r="C23" s="39" t="s">
        <v>37</v>
      </c>
      <c r="D23" s="38">
        <v>10</v>
      </c>
      <c r="E23" s="20" t="s">
        <v>13</v>
      </c>
      <c r="F23" s="58"/>
      <c r="G23" s="10">
        <v>2722050</v>
      </c>
      <c r="I23" s="17"/>
    </row>
    <row r="24" spans="1:9" ht="21" customHeight="1" x14ac:dyDescent="0.25">
      <c r="A24" s="37">
        <v>20</v>
      </c>
      <c r="B24" s="63" t="s">
        <v>54</v>
      </c>
      <c r="C24" s="39" t="s">
        <v>37</v>
      </c>
      <c r="D24" s="38">
        <v>5</v>
      </c>
      <c r="E24" s="20" t="s">
        <v>13</v>
      </c>
      <c r="F24" s="58"/>
      <c r="G24" s="10">
        <v>191915</v>
      </c>
      <c r="I24" s="17"/>
    </row>
    <row r="25" spans="1:9" ht="21" customHeight="1" x14ac:dyDescent="0.25">
      <c r="A25" s="37">
        <v>21</v>
      </c>
      <c r="B25" s="63" t="s">
        <v>55</v>
      </c>
      <c r="C25" s="39" t="s">
        <v>37</v>
      </c>
      <c r="D25" s="38">
        <v>38</v>
      </c>
      <c r="E25" s="20" t="s">
        <v>13</v>
      </c>
      <c r="F25" s="58"/>
      <c r="G25" s="10">
        <v>2899210</v>
      </c>
      <c r="I25" s="17"/>
    </row>
    <row r="26" spans="1:9" ht="21" customHeight="1" x14ac:dyDescent="0.25">
      <c r="A26" s="37">
        <v>22</v>
      </c>
      <c r="B26" s="63" t="s">
        <v>56</v>
      </c>
      <c r="C26" s="39" t="s">
        <v>37</v>
      </c>
      <c r="D26" s="38">
        <v>22</v>
      </c>
      <c r="E26" s="20" t="s">
        <v>13</v>
      </c>
      <c r="F26" s="58"/>
      <c r="G26" s="10">
        <v>1678490</v>
      </c>
      <c r="I26" s="17"/>
    </row>
    <row r="27" spans="1:9" ht="26.25" customHeight="1" x14ac:dyDescent="0.25">
      <c r="A27" s="37">
        <v>23</v>
      </c>
      <c r="B27" s="63" t="s">
        <v>59</v>
      </c>
      <c r="C27" s="39" t="s">
        <v>37</v>
      </c>
      <c r="D27" s="38">
        <v>10</v>
      </c>
      <c r="E27" s="20" t="s">
        <v>13</v>
      </c>
      <c r="F27" s="58"/>
      <c r="G27" s="10">
        <v>1630820</v>
      </c>
      <c r="I27" s="17"/>
    </row>
    <row r="28" spans="1:9" ht="27" customHeight="1" x14ac:dyDescent="0.25">
      <c r="A28" s="37">
        <v>24</v>
      </c>
      <c r="B28" s="63" t="s">
        <v>58</v>
      </c>
      <c r="C28" s="39" t="s">
        <v>37</v>
      </c>
      <c r="D28" s="38">
        <v>10</v>
      </c>
      <c r="E28" s="20" t="s">
        <v>13</v>
      </c>
      <c r="F28" s="58"/>
      <c r="G28" s="10">
        <v>1199370</v>
      </c>
      <c r="I28" s="17"/>
    </row>
    <row r="29" spans="1:9" ht="22.5" customHeight="1" x14ac:dyDescent="0.25">
      <c r="A29" s="37">
        <v>25</v>
      </c>
      <c r="B29" s="63" t="s">
        <v>57</v>
      </c>
      <c r="C29" s="39" t="s">
        <v>37</v>
      </c>
      <c r="D29" s="38">
        <v>10</v>
      </c>
      <c r="E29" s="20" t="s">
        <v>13</v>
      </c>
      <c r="F29" s="58"/>
      <c r="G29" s="10">
        <v>1773640</v>
      </c>
      <c r="I29" s="17"/>
    </row>
    <row r="30" spans="1:9" ht="16.5" customHeight="1" x14ac:dyDescent="0.25">
      <c r="A30" s="37">
        <v>26</v>
      </c>
      <c r="B30" s="63" t="s">
        <v>60</v>
      </c>
      <c r="C30" s="39" t="s">
        <v>37</v>
      </c>
      <c r="D30" s="38">
        <v>6</v>
      </c>
      <c r="E30" s="20" t="s">
        <v>13</v>
      </c>
      <c r="F30" s="58"/>
      <c r="G30" s="10">
        <v>310104</v>
      </c>
      <c r="I30" s="17"/>
    </row>
    <row r="31" spans="1:9" ht="22.5" customHeight="1" x14ac:dyDescent="0.25">
      <c r="A31" s="37">
        <v>27</v>
      </c>
      <c r="B31" s="63" t="s">
        <v>61</v>
      </c>
      <c r="C31" s="39" t="s">
        <v>37</v>
      </c>
      <c r="D31" s="38">
        <v>6</v>
      </c>
      <c r="E31" s="20" t="s">
        <v>13</v>
      </c>
      <c r="F31" s="58"/>
      <c r="G31" s="10">
        <v>310104</v>
      </c>
      <c r="I31" s="17"/>
    </row>
    <row r="32" spans="1:9" ht="24" customHeight="1" x14ac:dyDescent="0.25">
      <c r="A32" s="37">
        <v>28</v>
      </c>
      <c r="B32" s="63" t="s">
        <v>63</v>
      </c>
      <c r="C32" s="39" t="s">
        <v>37</v>
      </c>
      <c r="D32" s="38">
        <v>7</v>
      </c>
      <c r="E32" s="20" t="s">
        <v>13</v>
      </c>
      <c r="F32" s="58"/>
      <c r="G32" s="10">
        <v>860265</v>
      </c>
      <c r="I32" s="17"/>
    </row>
    <row r="33" spans="1:9" ht="31.5" customHeight="1" x14ac:dyDescent="0.25">
      <c r="A33" s="37">
        <v>29</v>
      </c>
      <c r="B33" s="63" t="s">
        <v>62</v>
      </c>
      <c r="C33" s="39" t="s">
        <v>37</v>
      </c>
      <c r="D33" s="38">
        <v>7</v>
      </c>
      <c r="E33" s="20" t="s">
        <v>13</v>
      </c>
      <c r="F33" s="58"/>
      <c r="G33" s="10">
        <v>860265</v>
      </c>
      <c r="I33" s="17"/>
    </row>
    <row r="34" spans="1:9" ht="28.5" customHeight="1" x14ac:dyDescent="0.25">
      <c r="A34" s="37">
        <v>30</v>
      </c>
      <c r="B34" s="64" t="s">
        <v>64</v>
      </c>
      <c r="C34" s="39" t="s">
        <v>65</v>
      </c>
      <c r="D34" s="38">
        <v>500</v>
      </c>
      <c r="E34" s="20" t="s">
        <v>13</v>
      </c>
      <c r="F34" s="58"/>
      <c r="G34" s="10">
        <v>45000</v>
      </c>
      <c r="I34" s="17"/>
    </row>
    <row r="35" spans="1:9" ht="21" customHeight="1" x14ac:dyDescent="0.25">
      <c r="A35" s="37"/>
      <c r="B35" s="36"/>
      <c r="C35" s="39"/>
      <c r="D35" s="38"/>
      <c r="E35" s="20"/>
      <c r="F35" s="58"/>
      <c r="G35" s="65">
        <f>SUM(G5:G34)</f>
        <v>41873921</v>
      </c>
      <c r="I35" s="17"/>
    </row>
    <row r="36" spans="1:9" ht="21" customHeight="1" x14ac:dyDescent="0.25">
      <c r="A36" s="37"/>
      <c r="B36" s="66" t="s">
        <v>66</v>
      </c>
      <c r="C36" s="67"/>
      <c r="D36" s="67"/>
      <c r="E36" s="68"/>
      <c r="F36" s="58"/>
      <c r="G36" s="10"/>
      <c r="I36" s="17"/>
    </row>
    <row r="37" spans="1:9" ht="21" customHeight="1" x14ac:dyDescent="0.25">
      <c r="A37" s="37">
        <v>1</v>
      </c>
      <c r="B37" s="63" t="s">
        <v>34</v>
      </c>
      <c r="C37" s="39" t="s">
        <v>37</v>
      </c>
      <c r="D37" s="38">
        <v>27</v>
      </c>
      <c r="E37" s="20" t="s">
        <v>13</v>
      </c>
      <c r="F37" s="58"/>
      <c r="G37" s="10">
        <v>1217700</v>
      </c>
      <c r="I37" s="17"/>
    </row>
    <row r="38" spans="1:9" ht="21" customHeight="1" x14ac:dyDescent="0.25">
      <c r="A38" s="37">
        <v>2</v>
      </c>
      <c r="B38" s="63" t="s">
        <v>35</v>
      </c>
      <c r="C38" s="39" t="s">
        <v>37</v>
      </c>
      <c r="D38" s="38">
        <v>17</v>
      </c>
      <c r="E38" s="20" t="s">
        <v>13</v>
      </c>
      <c r="F38" s="58"/>
      <c r="G38" s="10">
        <v>430100</v>
      </c>
      <c r="I38" s="17"/>
    </row>
    <row r="39" spans="1:9" ht="21" customHeight="1" x14ac:dyDescent="0.25">
      <c r="A39" s="37">
        <v>3</v>
      </c>
      <c r="B39" s="63" t="s">
        <v>33</v>
      </c>
      <c r="C39" s="39" t="s">
        <v>37</v>
      </c>
      <c r="D39" s="38">
        <v>17</v>
      </c>
      <c r="E39" s="20" t="s">
        <v>13</v>
      </c>
      <c r="F39" s="58"/>
      <c r="G39" s="10">
        <v>675070</v>
      </c>
      <c r="I39" s="17"/>
    </row>
    <row r="40" spans="1:9" ht="21" customHeight="1" x14ac:dyDescent="0.25">
      <c r="A40" s="37">
        <v>4</v>
      </c>
      <c r="B40" s="69" t="s">
        <v>67</v>
      </c>
      <c r="C40" s="39" t="s">
        <v>37</v>
      </c>
      <c r="D40" s="38">
        <v>10</v>
      </c>
      <c r="E40" s="20" t="s">
        <v>13</v>
      </c>
      <c r="F40" s="58"/>
      <c r="G40" s="10">
        <v>1009800</v>
      </c>
      <c r="I40" s="17"/>
    </row>
    <row r="41" spans="1:9" ht="21" customHeight="1" x14ac:dyDescent="0.25">
      <c r="A41" s="37">
        <v>5</v>
      </c>
      <c r="B41" s="63" t="s">
        <v>36</v>
      </c>
      <c r="C41" s="39" t="s">
        <v>37</v>
      </c>
      <c r="D41" s="38">
        <v>70</v>
      </c>
      <c r="E41" s="20" t="s">
        <v>13</v>
      </c>
      <c r="F41" s="58"/>
      <c r="G41" s="10">
        <v>693000</v>
      </c>
      <c r="I41" s="17"/>
    </row>
    <row r="42" spans="1:9" ht="21" customHeight="1" x14ac:dyDescent="0.25">
      <c r="A42" s="37">
        <v>6</v>
      </c>
      <c r="B42" s="63" t="s">
        <v>68</v>
      </c>
      <c r="C42" s="39" t="s">
        <v>37</v>
      </c>
      <c r="D42" s="38">
        <v>9</v>
      </c>
      <c r="E42" s="20" t="s">
        <v>13</v>
      </c>
      <c r="F42" s="58"/>
      <c r="G42" s="10">
        <v>824175</v>
      </c>
      <c r="I42" s="17"/>
    </row>
    <row r="43" spans="1:9" ht="21" customHeight="1" x14ac:dyDescent="0.25">
      <c r="A43" s="37">
        <v>7</v>
      </c>
      <c r="B43" s="69" t="s">
        <v>69</v>
      </c>
      <c r="C43" s="39" t="s">
        <v>37</v>
      </c>
      <c r="D43" s="38">
        <v>9</v>
      </c>
      <c r="E43" s="20" t="s">
        <v>13</v>
      </c>
      <c r="F43" s="58"/>
      <c r="G43" s="10">
        <v>1995840</v>
      </c>
      <c r="I43" s="17"/>
    </row>
    <row r="44" spans="1:9" ht="24" customHeight="1" x14ac:dyDescent="0.25">
      <c r="A44" s="37">
        <v>8</v>
      </c>
      <c r="B44" s="69" t="s">
        <v>70</v>
      </c>
      <c r="C44" s="39" t="s">
        <v>37</v>
      </c>
      <c r="D44" s="38">
        <v>21</v>
      </c>
      <c r="E44" s="20" t="s">
        <v>13</v>
      </c>
      <c r="F44" s="58"/>
      <c r="G44" s="10">
        <v>259875</v>
      </c>
      <c r="I44" s="17"/>
    </row>
    <row r="45" spans="1:9" ht="22.5" customHeight="1" x14ac:dyDescent="0.25">
      <c r="A45" s="37">
        <v>9</v>
      </c>
      <c r="B45" s="69" t="s">
        <v>71</v>
      </c>
      <c r="C45" s="39" t="s">
        <v>37</v>
      </c>
      <c r="D45" s="38">
        <v>50</v>
      </c>
      <c r="E45" s="20" t="s">
        <v>13</v>
      </c>
      <c r="F45" s="58"/>
      <c r="G45" s="10">
        <v>995500</v>
      </c>
      <c r="I45" s="17"/>
    </row>
    <row r="46" spans="1:9" ht="21" customHeight="1" x14ac:dyDescent="0.25">
      <c r="A46" s="37">
        <v>10</v>
      </c>
      <c r="B46" s="69" t="s">
        <v>72</v>
      </c>
      <c r="C46" s="39" t="s">
        <v>37</v>
      </c>
      <c r="D46" s="38">
        <v>50</v>
      </c>
      <c r="E46" s="20" t="s">
        <v>13</v>
      </c>
      <c r="F46" s="58"/>
      <c r="G46" s="10">
        <v>682000</v>
      </c>
      <c r="I46" s="17"/>
    </row>
    <row r="47" spans="1:9" ht="21.75" customHeight="1" x14ac:dyDescent="0.25">
      <c r="A47" s="37"/>
      <c r="B47" s="36"/>
      <c r="C47" s="39"/>
      <c r="D47" s="38"/>
      <c r="E47" s="20"/>
      <c r="F47" s="58"/>
      <c r="G47" s="65">
        <f>SUM(G37:G46)</f>
        <v>8783060</v>
      </c>
      <c r="I47" s="17"/>
    </row>
    <row r="48" spans="1:9" ht="22.5" customHeight="1" x14ac:dyDescent="0.25">
      <c r="A48" s="37"/>
      <c r="B48" s="66" t="s">
        <v>79</v>
      </c>
      <c r="C48" s="67"/>
      <c r="D48" s="67"/>
      <c r="E48" s="68"/>
      <c r="F48" s="58"/>
      <c r="G48" s="10"/>
      <c r="I48" s="17"/>
    </row>
    <row r="49" spans="1:9" ht="20.25" customHeight="1" x14ac:dyDescent="0.25">
      <c r="A49" s="37">
        <v>1</v>
      </c>
      <c r="B49" s="63" t="s">
        <v>74</v>
      </c>
      <c r="C49" s="39" t="s">
        <v>65</v>
      </c>
      <c r="D49" s="38">
        <v>50</v>
      </c>
      <c r="E49" s="20" t="s">
        <v>13</v>
      </c>
      <c r="F49" s="58"/>
      <c r="G49" s="10">
        <v>2411550</v>
      </c>
      <c r="I49" s="17"/>
    </row>
    <row r="50" spans="1:9" ht="25.5" customHeight="1" x14ac:dyDescent="0.25">
      <c r="A50" s="37">
        <v>2</v>
      </c>
      <c r="B50" s="63" t="s">
        <v>73</v>
      </c>
      <c r="C50" s="39" t="s">
        <v>65</v>
      </c>
      <c r="D50" s="38">
        <v>30</v>
      </c>
      <c r="E50" s="20" t="s">
        <v>13</v>
      </c>
      <c r="F50" s="58"/>
      <c r="G50" s="10">
        <v>1336920</v>
      </c>
      <c r="I50" s="17"/>
    </row>
    <row r="51" spans="1:9" ht="22.5" customHeight="1" x14ac:dyDescent="0.25">
      <c r="A51" s="37">
        <v>3</v>
      </c>
      <c r="B51" s="63" t="s">
        <v>75</v>
      </c>
      <c r="C51" s="39" t="s">
        <v>65</v>
      </c>
      <c r="D51" s="38">
        <v>45</v>
      </c>
      <c r="E51" s="20" t="s">
        <v>13</v>
      </c>
      <c r="F51" s="58"/>
      <c r="G51" s="10">
        <v>522720</v>
      </c>
      <c r="I51" s="17"/>
    </row>
    <row r="52" spans="1:9" ht="41.25" customHeight="1" x14ac:dyDescent="0.25">
      <c r="A52" s="37">
        <v>4</v>
      </c>
      <c r="B52" s="70" t="s">
        <v>76</v>
      </c>
      <c r="C52" s="39" t="s">
        <v>37</v>
      </c>
      <c r="D52" s="72">
        <v>12</v>
      </c>
      <c r="E52" s="20" t="s">
        <v>13</v>
      </c>
      <c r="F52" s="58"/>
      <c r="G52" s="10">
        <v>578772</v>
      </c>
      <c r="I52" s="17"/>
    </row>
    <row r="53" spans="1:9" ht="41.25" customHeight="1" x14ac:dyDescent="0.25">
      <c r="A53" s="37">
        <v>5</v>
      </c>
      <c r="B53" s="71" t="s">
        <v>77</v>
      </c>
      <c r="C53" s="39" t="s">
        <v>37</v>
      </c>
      <c r="D53" s="72">
        <v>12</v>
      </c>
      <c r="E53" s="20" t="s">
        <v>13</v>
      </c>
      <c r="F53" s="58"/>
      <c r="G53" s="10">
        <v>578772</v>
      </c>
      <c r="I53" s="17"/>
    </row>
    <row r="54" spans="1:9" ht="42" customHeight="1" x14ac:dyDescent="0.25">
      <c r="A54" s="37">
        <v>6</v>
      </c>
      <c r="B54" s="71" t="s">
        <v>78</v>
      </c>
      <c r="C54" s="39" t="s">
        <v>37</v>
      </c>
      <c r="D54" s="72">
        <v>12</v>
      </c>
      <c r="E54" s="20" t="s">
        <v>13</v>
      </c>
      <c r="F54" s="58"/>
      <c r="G54" s="10">
        <v>578772</v>
      </c>
      <c r="I54" s="17"/>
    </row>
    <row r="55" spans="1:9" ht="25.5" customHeight="1" x14ac:dyDescent="0.25">
      <c r="A55" s="37"/>
      <c r="B55" s="36"/>
      <c r="C55" s="39"/>
      <c r="D55" s="38"/>
      <c r="E55" s="20"/>
      <c r="F55" s="58"/>
      <c r="G55" s="65">
        <f>SUM(G49:G54)</f>
        <v>6007506</v>
      </c>
      <c r="I55" s="17"/>
    </row>
    <row r="56" spans="1:9" ht="25.5" customHeight="1" x14ac:dyDescent="0.25">
      <c r="A56" s="37"/>
      <c r="B56" s="66" t="s">
        <v>80</v>
      </c>
      <c r="C56" s="67"/>
      <c r="D56" s="67"/>
      <c r="E56" s="68"/>
      <c r="F56" s="58"/>
      <c r="G56" s="65"/>
      <c r="I56" s="17"/>
    </row>
    <row r="57" spans="1:9" ht="25.5" customHeight="1" x14ac:dyDescent="0.25">
      <c r="A57" s="37">
        <v>1</v>
      </c>
      <c r="B57" s="36" t="s">
        <v>81</v>
      </c>
      <c r="C57" s="39" t="s">
        <v>37</v>
      </c>
      <c r="D57" s="38">
        <v>96</v>
      </c>
      <c r="E57" s="20" t="s">
        <v>13</v>
      </c>
      <c r="F57" s="58"/>
      <c r="G57" s="10">
        <v>5013504</v>
      </c>
      <c r="I57" s="17"/>
    </row>
    <row r="58" spans="1:9" ht="25.5" customHeight="1" x14ac:dyDescent="0.25">
      <c r="A58" s="37">
        <v>2</v>
      </c>
      <c r="B58" s="36" t="s">
        <v>84</v>
      </c>
      <c r="C58" s="39" t="s">
        <v>37</v>
      </c>
      <c r="D58" s="38">
        <v>20</v>
      </c>
      <c r="E58" s="20" t="s">
        <v>13</v>
      </c>
      <c r="F58" s="58"/>
      <c r="G58" s="10">
        <v>646860</v>
      </c>
      <c r="I58" s="17"/>
    </row>
    <row r="59" spans="1:9" ht="25.5" customHeight="1" x14ac:dyDescent="0.25">
      <c r="A59" s="37">
        <v>3</v>
      </c>
      <c r="B59" s="36" t="s">
        <v>82</v>
      </c>
      <c r="C59" s="39" t="s">
        <v>37</v>
      </c>
      <c r="D59" s="38">
        <v>20</v>
      </c>
      <c r="E59" s="20" t="s">
        <v>13</v>
      </c>
      <c r="F59" s="58"/>
      <c r="G59" s="10">
        <v>1175640</v>
      </c>
      <c r="I59" s="17"/>
    </row>
    <row r="60" spans="1:9" ht="25.5" customHeight="1" x14ac:dyDescent="0.25">
      <c r="A60" s="37">
        <v>4</v>
      </c>
      <c r="B60" s="36" t="s">
        <v>83</v>
      </c>
      <c r="C60" s="39" t="s">
        <v>37</v>
      </c>
      <c r="D60" s="38">
        <v>20</v>
      </c>
      <c r="E60" s="20" t="s">
        <v>13</v>
      </c>
      <c r="F60" s="58"/>
      <c r="G60" s="10">
        <v>386480</v>
      </c>
      <c r="I60" s="17"/>
    </row>
    <row r="61" spans="1:9" ht="25.5" customHeight="1" x14ac:dyDescent="0.25">
      <c r="A61" s="37">
        <v>5</v>
      </c>
      <c r="B61" s="71" t="s">
        <v>85</v>
      </c>
      <c r="C61" s="39" t="s">
        <v>37</v>
      </c>
      <c r="D61" s="38">
        <v>12</v>
      </c>
      <c r="E61" s="20" t="s">
        <v>13</v>
      </c>
      <c r="F61" s="58"/>
      <c r="G61" s="10">
        <v>669084</v>
      </c>
      <c r="I61" s="17"/>
    </row>
    <row r="62" spans="1:9" ht="25.5" customHeight="1" x14ac:dyDescent="0.25">
      <c r="A62" s="37">
        <v>6</v>
      </c>
      <c r="B62" s="71" t="s">
        <v>86</v>
      </c>
      <c r="C62" s="39" t="s">
        <v>37</v>
      </c>
      <c r="D62" s="38">
        <v>12</v>
      </c>
      <c r="E62" s="20" t="s">
        <v>13</v>
      </c>
      <c r="F62" s="58"/>
      <c r="G62" s="10">
        <v>669084</v>
      </c>
      <c r="I62" s="17"/>
    </row>
    <row r="63" spans="1:9" ht="25.5" customHeight="1" x14ac:dyDescent="0.25">
      <c r="A63" s="37">
        <v>7</v>
      </c>
      <c r="B63" s="71" t="s">
        <v>87</v>
      </c>
      <c r="C63" s="39" t="s">
        <v>37</v>
      </c>
      <c r="D63" s="38">
        <v>12</v>
      </c>
      <c r="E63" s="20" t="s">
        <v>13</v>
      </c>
      <c r="F63" s="58"/>
      <c r="G63" s="10">
        <v>669084</v>
      </c>
      <c r="I63" s="17"/>
    </row>
    <row r="64" spans="1:9" ht="25.5" customHeight="1" x14ac:dyDescent="0.25">
      <c r="A64" s="37">
        <v>8</v>
      </c>
      <c r="B64" s="63" t="s">
        <v>75</v>
      </c>
      <c r="C64" s="39" t="s">
        <v>37</v>
      </c>
      <c r="D64" s="38">
        <v>45</v>
      </c>
      <c r="E64" s="20" t="s">
        <v>13</v>
      </c>
      <c r="F64" s="58"/>
      <c r="G64" s="10">
        <v>522720</v>
      </c>
      <c r="I64" s="17"/>
    </row>
    <row r="65" spans="1:9" ht="25.5" customHeight="1" x14ac:dyDescent="0.25">
      <c r="A65" s="37"/>
      <c r="B65" s="36"/>
      <c r="C65" s="39"/>
      <c r="D65" s="38"/>
      <c r="E65" s="20"/>
      <c r="F65" s="58"/>
      <c r="G65" s="65">
        <f>SUM(G57:G64)</f>
        <v>9752456</v>
      </c>
      <c r="I65" s="17"/>
    </row>
    <row r="66" spans="1:9" ht="25.5" customHeight="1" x14ac:dyDescent="0.25">
      <c r="A66" s="37"/>
      <c r="B66" s="60" t="s">
        <v>88</v>
      </c>
      <c r="C66" s="61"/>
      <c r="D66" s="61"/>
      <c r="E66" s="62"/>
      <c r="F66" s="58"/>
      <c r="G66" s="65"/>
      <c r="I66" s="17"/>
    </row>
    <row r="67" spans="1:9" ht="25.5" customHeight="1" x14ac:dyDescent="0.25">
      <c r="A67" s="37">
        <v>1</v>
      </c>
      <c r="B67" s="69" t="s">
        <v>89</v>
      </c>
      <c r="C67" s="73" t="s">
        <v>28</v>
      </c>
      <c r="D67" s="38">
        <v>90</v>
      </c>
      <c r="E67" s="20" t="s">
        <v>13</v>
      </c>
      <c r="F67" s="58"/>
      <c r="G67" s="10">
        <v>5220000</v>
      </c>
      <c r="I67" s="17"/>
    </row>
    <row r="68" spans="1:9" ht="25.5" customHeight="1" x14ac:dyDescent="0.25">
      <c r="A68" s="37">
        <v>2</v>
      </c>
      <c r="B68" s="69" t="s">
        <v>90</v>
      </c>
      <c r="C68" s="73" t="s">
        <v>28</v>
      </c>
      <c r="D68" s="38">
        <v>15</v>
      </c>
      <c r="E68" s="20" t="s">
        <v>13</v>
      </c>
      <c r="F68" s="58"/>
      <c r="G68" s="10">
        <v>735000</v>
      </c>
      <c r="I68" s="17"/>
    </row>
    <row r="69" spans="1:9" ht="25.5" customHeight="1" x14ac:dyDescent="0.25">
      <c r="A69" s="37">
        <v>3</v>
      </c>
      <c r="B69" s="64" t="s">
        <v>91</v>
      </c>
      <c r="C69" s="73" t="s">
        <v>28</v>
      </c>
      <c r="D69" s="38">
        <v>25</v>
      </c>
      <c r="E69" s="20" t="s">
        <v>13</v>
      </c>
      <c r="F69" s="58"/>
      <c r="G69" s="10">
        <v>725000</v>
      </c>
      <c r="I69" s="17"/>
    </row>
    <row r="70" spans="1:9" ht="25.5" customHeight="1" x14ac:dyDescent="0.25">
      <c r="A70" s="37">
        <v>4</v>
      </c>
      <c r="B70" s="64" t="s">
        <v>92</v>
      </c>
      <c r="C70" s="73" t="s">
        <v>28</v>
      </c>
      <c r="D70" s="38">
        <v>25</v>
      </c>
      <c r="E70" s="20" t="s">
        <v>13</v>
      </c>
      <c r="F70" s="58"/>
      <c r="G70" s="10">
        <v>725000</v>
      </c>
      <c r="I70" s="17"/>
    </row>
    <row r="71" spans="1:9" ht="25.5" customHeight="1" x14ac:dyDescent="0.25">
      <c r="A71" s="37"/>
      <c r="B71" s="36"/>
      <c r="C71" s="39"/>
      <c r="D71" s="38"/>
      <c r="E71" s="20"/>
      <c r="F71" s="58"/>
      <c r="G71" s="65">
        <f>SUM(G67:G70)</f>
        <v>7405000</v>
      </c>
      <c r="I71" s="17"/>
    </row>
    <row r="72" spans="1:9" ht="26.25" customHeight="1" x14ac:dyDescent="0.25">
      <c r="A72" s="37"/>
      <c r="B72" s="66" t="s">
        <v>114</v>
      </c>
      <c r="C72" s="67"/>
      <c r="D72" s="67"/>
      <c r="E72" s="68"/>
      <c r="F72" s="58"/>
      <c r="G72" s="10"/>
      <c r="I72" s="42"/>
    </row>
    <row r="73" spans="1:9" ht="23.25" customHeight="1" x14ac:dyDescent="0.25">
      <c r="A73" s="37">
        <v>1</v>
      </c>
      <c r="B73" s="63" t="s">
        <v>93</v>
      </c>
      <c r="C73" s="39" t="s">
        <v>65</v>
      </c>
      <c r="D73" s="38">
        <v>5</v>
      </c>
      <c r="E73" s="20" t="s">
        <v>13</v>
      </c>
      <c r="F73" s="58"/>
      <c r="G73" s="10">
        <v>2672105</v>
      </c>
      <c r="I73" s="42"/>
    </row>
    <row r="74" spans="1:9" ht="23.25" customHeight="1" x14ac:dyDescent="0.25">
      <c r="A74" s="37">
        <v>2</v>
      </c>
      <c r="B74" s="63" t="s">
        <v>94</v>
      </c>
      <c r="C74" s="39" t="s">
        <v>65</v>
      </c>
      <c r="D74" s="38">
        <v>10</v>
      </c>
      <c r="E74" s="20" t="s">
        <v>13</v>
      </c>
      <c r="F74" s="58"/>
      <c r="G74" s="10">
        <v>651590</v>
      </c>
      <c r="I74" s="42"/>
    </row>
    <row r="75" spans="1:9" ht="23.25" customHeight="1" x14ac:dyDescent="0.25">
      <c r="A75" s="37">
        <v>3</v>
      </c>
      <c r="B75" s="63" t="s">
        <v>95</v>
      </c>
      <c r="C75" s="39" t="s">
        <v>65</v>
      </c>
      <c r="D75" s="38">
        <v>7</v>
      </c>
      <c r="E75" s="20" t="s">
        <v>13</v>
      </c>
      <c r="F75" s="58"/>
      <c r="G75" s="10">
        <v>456113</v>
      </c>
      <c r="I75" s="42"/>
    </row>
    <row r="76" spans="1:9" ht="23.25" customHeight="1" x14ac:dyDescent="0.25">
      <c r="A76" s="37">
        <v>4</v>
      </c>
      <c r="B76" s="63" t="s">
        <v>96</v>
      </c>
      <c r="C76" s="39" t="s">
        <v>65</v>
      </c>
      <c r="D76" s="38">
        <v>7</v>
      </c>
      <c r="E76" s="20" t="s">
        <v>13</v>
      </c>
      <c r="F76" s="58"/>
      <c r="G76" s="10">
        <v>456113</v>
      </c>
      <c r="I76" s="42"/>
    </row>
    <row r="77" spans="1:9" ht="23.25" customHeight="1" x14ac:dyDescent="0.25">
      <c r="A77" s="37">
        <v>5</v>
      </c>
      <c r="B77" s="63" t="s">
        <v>97</v>
      </c>
      <c r="C77" s="39" t="s">
        <v>65</v>
      </c>
      <c r="D77" s="38">
        <v>5</v>
      </c>
      <c r="E77" s="20" t="s">
        <v>13</v>
      </c>
      <c r="F77" s="58"/>
      <c r="G77" s="10">
        <v>174845</v>
      </c>
      <c r="I77" s="42"/>
    </row>
    <row r="78" spans="1:9" ht="23.25" customHeight="1" x14ac:dyDescent="0.25">
      <c r="A78" s="37">
        <v>6</v>
      </c>
      <c r="B78" s="63" t="s">
        <v>98</v>
      </c>
      <c r="C78" s="39" t="s">
        <v>65</v>
      </c>
      <c r="D78" s="38">
        <v>5</v>
      </c>
      <c r="E78" s="20" t="s">
        <v>13</v>
      </c>
      <c r="F78" s="58"/>
      <c r="G78" s="10">
        <v>290705</v>
      </c>
      <c r="I78" s="42"/>
    </row>
    <row r="79" spans="1:9" ht="23.25" customHeight="1" x14ac:dyDescent="0.25">
      <c r="A79" s="37">
        <v>7</v>
      </c>
      <c r="B79" s="63" t="s">
        <v>99</v>
      </c>
      <c r="C79" s="39" t="s">
        <v>65</v>
      </c>
      <c r="D79" s="38">
        <v>2</v>
      </c>
      <c r="E79" s="20" t="s">
        <v>13</v>
      </c>
      <c r="F79" s="58"/>
      <c r="G79" s="10">
        <v>75432</v>
      </c>
      <c r="I79" s="42"/>
    </row>
    <row r="80" spans="1:9" ht="23.25" customHeight="1" x14ac:dyDescent="0.25">
      <c r="A80" s="37">
        <v>8</v>
      </c>
      <c r="B80" s="63" t="s">
        <v>100</v>
      </c>
      <c r="C80" s="39" t="s">
        <v>65</v>
      </c>
      <c r="D80" s="38">
        <v>48</v>
      </c>
      <c r="E80" s="20" t="s">
        <v>13</v>
      </c>
      <c r="F80" s="58"/>
      <c r="G80" s="10">
        <v>167280</v>
      </c>
      <c r="I80" s="42"/>
    </row>
    <row r="81" spans="1:9" ht="23.25" customHeight="1" x14ac:dyDescent="0.25">
      <c r="A81" s="37">
        <v>9</v>
      </c>
      <c r="B81" s="63" t="s">
        <v>101</v>
      </c>
      <c r="C81" s="39" t="s">
        <v>65</v>
      </c>
      <c r="D81" s="38">
        <v>48</v>
      </c>
      <c r="E81" s="20" t="s">
        <v>13</v>
      </c>
      <c r="F81" s="58"/>
      <c r="G81" s="10">
        <v>167280</v>
      </c>
      <c r="I81" s="42"/>
    </row>
    <row r="82" spans="1:9" ht="23.25" customHeight="1" x14ac:dyDescent="0.25">
      <c r="A82" s="37">
        <v>10</v>
      </c>
      <c r="B82" s="63" t="s">
        <v>102</v>
      </c>
      <c r="C82" s="39" t="s">
        <v>65</v>
      </c>
      <c r="D82" s="38">
        <v>6</v>
      </c>
      <c r="E82" s="20" t="s">
        <v>13</v>
      </c>
      <c r="F82" s="58"/>
      <c r="G82" s="10">
        <v>1087260</v>
      </c>
      <c r="I82" s="42"/>
    </row>
    <row r="83" spans="1:9" ht="43.5" customHeight="1" x14ac:dyDescent="0.25">
      <c r="A83" s="37">
        <v>11</v>
      </c>
      <c r="B83" s="63" t="s">
        <v>103</v>
      </c>
      <c r="C83" s="39" t="s">
        <v>65</v>
      </c>
      <c r="D83" s="38">
        <v>6</v>
      </c>
      <c r="E83" s="20" t="s">
        <v>13</v>
      </c>
      <c r="F83" s="58"/>
      <c r="G83" s="10">
        <v>97572</v>
      </c>
      <c r="I83" s="42"/>
    </row>
    <row r="84" spans="1:9" ht="43.5" customHeight="1" x14ac:dyDescent="0.25">
      <c r="A84" s="37">
        <v>12</v>
      </c>
      <c r="B84" s="63" t="s">
        <v>104</v>
      </c>
      <c r="C84" s="39" t="s">
        <v>65</v>
      </c>
      <c r="D84" s="38">
        <v>5</v>
      </c>
      <c r="E84" s="20" t="s">
        <v>13</v>
      </c>
      <c r="F84" s="58"/>
      <c r="G84" s="10">
        <v>40715</v>
      </c>
      <c r="I84" s="42"/>
    </row>
    <row r="85" spans="1:9" ht="45" customHeight="1" x14ac:dyDescent="0.25">
      <c r="A85" s="37">
        <v>13</v>
      </c>
      <c r="B85" s="63" t="s">
        <v>105</v>
      </c>
      <c r="C85" s="39" t="s">
        <v>65</v>
      </c>
      <c r="D85" s="38">
        <v>8</v>
      </c>
      <c r="E85" s="20" t="s">
        <v>13</v>
      </c>
      <c r="F85" s="58"/>
      <c r="G85" s="10">
        <v>65144</v>
      </c>
      <c r="I85" s="42"/>
    </row>
    <row r="86" spans="1:9" ht="48.75" customHeight="1" x14ac:dyDescent="0.25">
      <c r="A86" s="37">
        <v>14</v>
      </c>
      <c r="B86" s="63" t="s">
        <v>106</v>
      </c>
      <c r="C86" s="39" t="s">
        <v>65</v>
      </c>
      <c r="D86" s="38">
        <v>8</v>
      </c>
      <c r="E86" s="20" t="s">
        <v>13</v>
      </c>
      <c r="F86" s="58"/>
      <c r="G86" s="10">
        <v>65144</v>
      </c>
      <c r="I86" s="42"/>
    </row>
    <row r="87" spans="1:9" ht="45" customHeight="1" x14ac:dyDescent="0.25">
      <c r="A87" s="37">
        <v>15</v>
      </c>
      <c r="B87" s="63" t="s">
        <v>107</v>
      </c>
      <c r="C87" s="39" t="s">
        <v>65</v>
      </c>
      <c r="D87" s="38">
        <v>8</v>
      </c>
      <c r="E87" s="20" t="s">
        <v>13</v>
      </c>
      <c r="F87" s="58"/>
      <c r="G87" s="10">
        <v>65144</v>
      </c>
      <c r="I87" s="42"/>
    </row>
    <row r="88" spans="1:9" ht="39" customHeight="1" x14ac:dyDescent="0.25">
      <c r="A88" s="37">
        <v>16</v>
      </c>
      <c r="B88" s="63" t="s">
        <v>108</v>
      </c>
      <c r="C88" s="39" t="s">
        <v>65</v>
      </c>
      <c r="D88" s="38">
        <v>8</v>
      </c>
      <c r="E88" s="20" t="s">
        <v>13</v>
      </c>
      <c r="F88" s="58"/>
      <c r="G88" s="10">
        <v>122150</v>
      </c>
      <c r="I88" s="42"/>
    </row>
    <row r="89" spans="1:9" ht="36" customHeight="1" x14ac:dyDescent="0.25">
      <c r="A89" s="37">
        <v>17</v>
      </c>
      <c r="B89" s="63" t="s">
        <v>109</v>
      </c>
      <c r="C89" s="39" t="s">
        <v>65</v>
      </c>
      <c r="D89" s="38">
        <v>8</v>
      </c>
      <c r="E89" s="20" t="s">
        <v>13</v>
      </c>
      <c r="F89" s="58"/>
      <c r="G89" s="10">
        <v>122150</v>
      </c>
      <c r="I89" s="42"/>
    </row>
    <row r="90" spans="1:9" ht="30.75" customHeight="1" x14ac:dyDescent="0.25">
      <c r="A90" s="37">
        <v>18</v>
      </c>
      <c r="B90" s="63" t="s">
        <v>110</v>
      </c>
      <c r="C90" s="39" t="s">
        <v>65</v>
      </c>
      <c r="D90" s="38">
        <v>8</v>
      </c>
      <c r="E90" s="20" t="s">
        <v>13</v>
      </c>
      <c r="F90" s="58"/>
      <c r="G90" s="10">
        <v>122150</v>
      </c>
      <c r="I90" s="42"/>
    </row>
    <row r="91" spans="1:9" ht="35.25" customHeight="1" x14ac:dyDescent="0.25">
      <c r="A91" s="37">
        <v>19</v>
      </c>
      <c r="B91" s="76" t="s">
        <v>111</v>
      </c>
      <c r="C91" s="39" t="s">
        <v>65</v>
      </c>
      <c r="D91" s="38">
        <v>6</v>
      </c>
      <c r="E91" s="20" t="s">
        <v>13</v>
      </c>
      <c r="F91" s="58"/>
      <c r="G91" s="10">
        <v>76884</v>
      </c>
      <c r="I91" s="42"/>
    </row>
    <row r="92" spans="1:9" ht="32.25" customHeight="1" x14ac:dyDescent="0.25">
      <c r="A92" s="37">
        <v>20</v>
      </c>
      <c r="B92" s="63" t="s">
        <v>112</v>
      </c>
      <c r="C92" s="39" t="s">
        <v>65</v>
      </c>
      <c r="D92" s="38">
        <v>6</v>
      </c>
      <c r="E92" s="20" t="s">
        <v>13</v>
      </c>
      <c r="F92" s="58"/>
      <c r="G92" s="10">
        <v>76884</v>
      </c>
      <c r="I92" s="42"/>
    </row>
    <row r="93" spans="1:9" ht="27.75" customHeight="1" x14ac:dyDescent="0.25">
      <c r="A93" s="37">
        <v>21</v>
      </c>
      <c r="B93" s="63" t="s">
        <v>115</v>
      </c>
      <c r="C93" s="39" t="s">
        <v>65</v>
      </c>
      <c r="D93" s="38">
        <v>6</v>
      </c>
      <c r="E93" s="20" t="s">
        <v>13</v>
      </c>
      <c r="F93" s="59"/>
      <c r="G93" s="40">
        <v>76884</v>
      </c>
      <c r="I93" s="42"/>
    </row>
    <row r="94" spans="1:9" ht="24.75" customHeight="1" x14ac:dyDescent="0.25">
      <c r="A94" s="37">
        <v>22</v>
      </c>
      <c r="B94" s="63" t="s">
        <v>113</v>
      </c>
      <c r="C94" s="39" t="s">
        <v>116</v>
      </c>
      <c r="D94" s="38">
        <v>3</v>
      </c>
      <c r="E94" s="20" t="s">
        <v>13</v>
      </c>
      <c r="F94" s="44"/>
      <c r="G94" s="40">
        <v>155100</v>
      </c>
      <c r="I94" s="42"/>
    </row>
    <row r="95" spans="1:9" ht="24.75" customHeight="1" x14ac:dyDescent="0.25">
      <c r="A95" s="37"/>
      <c r="B95" s="63"/>
      <c r="C95" s="39"/>
      <c r="D95" s="38"/>
      <c r="E95" s="20"/>
      <c r="F95" s="44"/>
      <c r="G95" s="74">
        <f>SUM(G73:G94)</f>
        <v>7284644</v>
      </c>
      <c r="I95" s="42"/>
    </row>
    <row r="96" spans="1:9" ht="27" customHeight="1" x14ac:dyDescent="0.3">
      <c r="A96" s="9"/>
      <c r="B96" s="75" t="s">
        <v>117</v>
      </c>
      <c r="C96" s="32"/>
      <c r="D96" s="33"/>
      <c r="E96" s="34"/>
      <c r="F96" s="31"/>
      <c r="G96" s="35">
        <f>G95+G71+G65+G55+G47+G35</f>
        <v>81106587</v>
      </c>
    </row>
    <row r="97" spans="1:7" ht="27" customHeight="1" x14ac:dyDescent="0.3">
      <c r="A97" s="11"/>
      <c r="B97" s="41"/>
      <c r="C97" s="13"/>
      <c r="D97" s="12"/>
      <c r="E97" s="14"/>
      <c r="F97" s="15"/>
      <c r="G97" s="16"/>
    </row>
    <row r="98" spans="1:7" ht="27" customHeight="1" x14ac:dyDescent="0.25">
      <c r="A98" s="4"/>
      <c r="B98" s="19"/>
      <c r="C98" s="5"/>
      <c r="E98" s="6"/>
      <c r="F98" s="6"/>
      <c r="G98" s="5" t="s">
        <v>19</v>
      </c>
    </row>
    <row r="99" spans="1:7" ht="27" customHeight="1" x14ac:dyDescent="0.25">
      <c r="A99" s="47" t="s">
        <v>4</v>
      </c>
      <c r="B99" s="57" t="s">
        <v>8</v>
      </c>
      <c r="C99" s="49" t="s">
        <v>16</v>
      </c>
      <c r="D99" s="51" t="s">
        <v>14</v>
      </c>
      <c r="E99" s="52"/>
      <c r="F99" s="52"/>
      <c r="G99" s="53"/>
    </row>
    <row r="100" spans="1:7" ht="27" customHeight="1" x14ac:dyDescent="0.25">
      <c r="A100" s="48"/>
      <c r="B100" s="59"/>
      <c r="C100" s="50"/>
      <c r="D100" s="27" t="s">
        <v>24</v>
      </c>
      <c r="E100" s="27" t="s">
        <v>25</v>
      </c>
      <c r="F100" s="27" t="s">
        <v>26</v>
      </c>
      <c r="G100" s="27" t="s">
        <v>27</v>
      </c>
    </row>
    <row r="101" spans="1:7" ht="27" customHeight="1" x14ac:dyDescent="0.25">
      <c r="A101" s="37">
        <v>1</v>
      </c>
      <c r="B101" s="63" t="s">
        <v>30</v>
      </c>
      <c r="C101" s="38">
        <v>50</v>
      </c>
      <c r="D101" s="54" t="s">
        <v>17</v>
      </c>
      <c r="E101" s="55"/>
      <c r="F101" s="55"/>
      <c r="G101" s="56"/>
    </row>
    <row r="102" spans="1:7" ht="27" customHeight="1" x14ac:dyDescent="0.25">
      <c r="A102" s="37">
        <v>2</v>
      </c>
      <c r="B102" s="63" t="s">
        <v>31</v>
      </c>
      <c r="C102" s="38">
        <v>50</v>
      </c>
      <c r="D102" s="54" t="s">
        <v>17</v>
      </c>
      <c r="E102" s="55"/>
      <c r="F102" s="55"/>
      <c r="G102" s="56"/>
    </row>
    <row r="103" spans="1:7" ht="27" customHeight="1" x14ac:dyDescent="0.25">
      <c r="A103" s="37">
        <v>3</v>
      </c>
      <c r="B103" s="63" t="s">
        <v>47</v>
      </c>
      <c r="C103" s="38">
        <v>25</v>
      </c>
      <c r="D103" s="54" t="s">
        <v>17</v>
      </c>
      <c r="E103" s="55"/>
      <c r="F103" s="55"/>
      <c r="G103" s="56"/>
    </row>
    <row r="104" spans="1:7" ht="27" customHeight="1" x14ac:dyDescent="0.25">
      <c r="A104" s="37">
        <v>4</v>
      </c>
      <c r="B104" s="63" t="s">
        <v>42</v>
      </c>
      <c r="C104" s="38">
        <v>70</v>
      </c>
      <c r="D104" s="54" t="s">
        <v>17</v>
      </c>
      <c r="E104" s="55"/>
      <c r="F104" s="55"/>
      <c r="G104" s="56"/>
    </row>
    <row r="105" spans="1:7" ht="27" customHeight="1" x14ac:dyDescent="0.25">
      <c r="A105" s="37">
        <v>5</v>
      </c>
      <c r="B105" s="63" t="s">
        <v>38</v>
      </c>
      <c r="C105" s="38">
        <v>30</v>
      </c>
      <c r="D105" s="54" t="s">
        <v>17</v>
      </c>
      <c r="E105" s="55"/>
      <c r="F105" s="55"/>
      <c r="G105" s="56"/>
    </row>
    <row r="106" spans="1:7" ht="21.75" customHeight="1" x14ac:dyDescent="0.25">
      <c r="A106" s="37">
        <v>6</v>
      </c>
      <c r="B106" s="63" t="s">
        <v>39</v>
      </c>
      <c r="C106" s="38">
        <v>28</v>
      </c>
      <c r="D106" s="54" t="s">
        <v>17</v>
      </c>
      <c r="E106" s="55"/>
      <c r="F106" s="55"/>
      <c r="G106" s="56"/>
    </row>
    <row r="107" spans="1:7" ht="17.25" customHeight="1" x14ac:dyDescent="0.25">
      <c r="A107" s="37">
        <v>7</v>
      </c>
      <c r="B107" s="63" t="s">
        <v>40</v>
      </c>
      <c r="C107" s="38">
        <v>25</v>
      </c>
      <c r="D107" s="54" t="s">
        <v>17</v>
      </c>
      <c r="E107" s="55"/>
      <c r="F107" s="55"/>
      <c r="G107" s="56"/>
    </row>
    <row r="108" spans="1:7" ht="20.100000000000001" customHeight="1" x14ac:dyDescent="0.25">
      <c r="A108" s="37">
        <v>8</v>
      </c>
      <c r="B108" s="63" t="s">
        <v>32</v>
      </c>
      <c r="C108" s="38">
        <v>30</v>
      </c>
      <c r="D108" s="54" t="s">
        <v>17</v>
      </c>
      <c r="E108" s="55"/>
      <c r="F108" s="55"/>
      <c r="G108" s="56"/>
    </row>
    <row r="109" spans="1:7" ht="15.75" x14ac:dyDescent="0.25">
      <c r="A109" s="37">
        <v>9</v>
      </c>
      <c r="B109" s="63" t="s">
        <v>41</v>
      </c>
      <c r="C109" s="38">
        <v>40</v>
      </c>
      <c r="D109" s="54" t="s">
        <v>17</v>
      </c>
      <c r="E109" s="55"/>
      <c r="F109" s="55"/>
      <c r="G109" s="56"/>
    </row>
    <row r="110" spans="1:7" ht="15.75" x14ac:dyDescent="0.25">
      <c r="A110" s="37">
        <v>10</v>
      </c>
      <c r="B110" s="63" t="s">
        <v>43</v>
      </c>
      <c r="C110" s="38">
        <v>25</v>
      </c>
      <c r="D110" s="54" t="s">
        <v>17</v>
      </c>
      <c r="E110" s="55"/>
      <c r="F110" s="55"/>
      <c r="G110" s="56"/>
    </row>
    <row r="111" spans="1:7" ht="15.75" x14ac:dyDescent="0.25">
      <c r="A111" s="37">
        <v>11</v>
      </c>
      <c r="B111" s="63" t="s">
        <v>44</v>
      </c>
      <c r="C111" s="38">
        <v>10</v>
      </c>
      <c r="D111" s="54" t="s">
        <v>17</v>
      </c>
      <c r="E111" s="55"/>
      <c r="F111" s="55"/>
      <c r="G111" s="56"/>
    </row>
    <row r="112" spans="1:7" ht="15.75" x14ac:dyDescent="0.25">
      <c r="A112" s="37">
        <v>12</v>
      </c>
      <c r="B112" s="63" t="s">
        <v>45</v>
      </c>
      <c r="C112" s="38">
        <v>6</v>
      </c>
      <c r="D112" s="54" t="s">
        <v>17</v>
      </c>
      <c r="E112" s="55"/>
      <c r="F112" s="55"/>
      <c r="G112" s="56"/>
    </row>
    <row r="113" spans="1:7" ht="15.75" x14ac:dyDescent="0.25">
      <c r="A113" s="37">
        <v>13</v>
      </c>
      <c r="B113" s="63" t="s">
        <v>46</v>
      </c>
      <c r="C113" s="38">
        <v>20</v>
      </c>
      <c r="D113" s="54" t="s">
        <v>17</v>
      </c>
      <c r="E113" s="55"/>
      <c r="F113" s="55"/>
      <c r="G113" s="56"/>
    </row>
    <row r="114" spans="1:7" ht="15.75" x14ac:dyDescent="0.25">
      <c r="A114" s="37">
        <v>14</v>
      </c>
      <c r="B114" s="63" t="s">
        <v>48</v>
      </c>
      <c r="C114" s="38">
        <v>20</v>
      </c>
      <c r="D114" s="54" t="s">
        <v>17</v>
      </c>
      <c r="E114" s="55"/>
      <c r="F114" s="55"/>
      <c r="G114" s="56"/>
    </row>
    <row r="115" spans="1:7" ht="15.75" x14ac:dyDescent="0.25">
      <c r="A115" s="37">
        <v>15</v>
      </c>
      <c r="B115" s="63" t="s">
        <v>49</v>
      </c>
      <c r="C115" s="38">
        <v>15</v>
      </c>
      <c r="D115" s="54" t="s">
        <v>17</v>
      </c>
      <c r="E115" s="55"/>
      <c r="F115" s="55"/>
      <c r="G115" s="56"/>
    </row>
    <row r="116" spans="1:7" ht="15.75" x14ac:dyDescent="0.25">
      <c r="A116" s="37">
        <v>16</v>
      </c>
      <c r="B116" s="63" t="s">
        <v>50</v>
      </c>
      <c r="C116" s="38">
        <v>5</v>
      </c>
      <c r="D116" s="54" t="s">
        <v>17</v>
      </c>
      <c r="E116" s="55"/>
      <c r="F116" s="55"/>
      <c r="G116" s="56"/>
    </row>
    <row r="117" spans="1:7" ht="15.75" x14ac:dyDescent="0.25">
      <c r="A117" s="37">
        <v>17</v>
      </c>
      <c r="B117" s="63" t="s">
        <v>51</v>
      </c>
      <c r="C117" s="38">
        <v>5</v>
      </c>
      <c r="D117" s="54" t="s">
        <v>17</v>
      </c>
      <c r="E117" s="55"/>
      <c r="F117" s="55"/>
      <c r="G117" s="56"/>
    </row>
    <row r="118" spans="1:7" ht="15.75" x14ac:dyDescent="0.25">
      <c r="A118" s="37">
        <v>18</v>
      </c>
      <c r="B118" s="63" t="s">
        <v>52</v>
      </c>
      <c r="C118" s="38">
        <v>12</v>
      </c>
      <c r="D118" s="54" t="s">
        <v>17</v>
      </c>
      <c r="E118" s="55"/>
      <c r="F118" s="55"/>
      <c r="G118" s="56"/>
    </row>
    <row r="119" spans="1:7" ht="15.75" x14ac:dyDescent="0.25">
      <c r="A119" s="37">
        <v>19</v>
      </c>
      <c r="B119" s="63" t="s">
        <v>53</v>
      </c>
      <c r="C119" s="38">
        <v>10</v>
      </c>
      <c r="D119" s="54" t="s">
        <v>17</v>
      </c>
      <c r="E119" s="55"/>
      <c r="F119" s="55"/>
      <c r="G119" s="56"/>
    </row>
    <row r="120" spans="1:7" ht="15.75" x14ac:dyDescent="0.25">
      <c r="A120" s="37">
        <v>20</v>
      </c>
      <c r="B120" s="63" t="s">
        <v>54</v>
      </c>
      <c r="C120" s="38">
        <v>5</v>
      </c>
      <c r="D120" s="54" t="s">
        <v>17</v>
      </c>
      <c r="E120" s="55"/>
      <c r="F120" s="55"/>
      <c r="G120" s="56"/>
    </row>
    <row r="121" spans="1:7" ht="15.75" x14ac:dyDescent="0.25">
      <c r="A121" s="37">
        <v>21</v>
      </c>
      <c r="B121" s="63" t="s">
        <v>55</v>
      </c>
      <c r="C121" s="38">
        <v>38</v>
      </c>
      <c r="D121" s="54" t="s">
        <v>17</v>
      </c>
      <c r="E121" s="55"/>
      <c r="F121" s="55"/>
      <c r="G121" s="56"/>
    </row>
    <row r="122" spans="1:7" ht="15.75" x14ac:dyDescent="0.25">
      <c r="A122" s="37">
        <v>22</v>
      </c>
      <c r="B122" s="63" t="s">
        <v>56</v>
      </c>
      <c r="C122" s="38">
        <v>22</v>
      </c>
      <c r="D122" s="54" t="s">
        <v>17</v>
      </c>
      <c r="E122" s="55"/>
      <c r="F122" s="55"/>
      <c r="G122" s="56"/>
    </row>
    <row r="123" spans="1:7" ht="25.5" x14ac:dyDescent="0.25">
      <c r="A123" s="37">
        <v>23</v>
      </c>
      <c r="B123" s="63" t="s">
        <v>59</v>
      </c>
      <c r="C123" s="38">
        <v>10</v>
      </c>
      <c r="D123" s="54" t="s">
        <v>17</v>
      </c>
      <c r="E123" s="55"/>
      <c r="F123" s="55"/>
      <c r="G123" s="56"/>
    </row>
    <row r="124" spans="1:7" ht="25.5" x14ac:dyDescent="0.25">
      <c r="A124" s="37">
        <v>24</v>
      </c>
      <c r="B124" s="63" t="s">
        <v>58</v>
      </c>
      <c r="C124" s="38">
        <v>10</v>
      </c>
      <c r="D124" s="54" t="s">
        <v>17</v>
      </c>
      <c r="E124" s="55"/>
      <c r="F124" s="55"/>
      <c r="G124" s="56"/>
    </row>
    <row r="125" spans="1:7" ht="15.75" x14ac:dyDescent="0.25">
      <c r="A125" s="37">
        <v>25</v>
      </c>
      <c r="B125" s="63" t="s">
        <v>57</v>
      </c>
      <c r="C125" s="38">
        <v>10</v>
      </c>
      <c r="D125" s="54" t="s">
        <v>17</v>
      </c>
      <c r="E125" s="55"/>
      <c r="F125" s="55"/>
      <c r="G125" s="56"/>
    </row>
    <row r="126" spans="1:7" ht="15.75" x14ac:dyDescent="0.25">
      <c r="A126" s="37">
        <v>26</v>
      </c>
      <c r="B126" s="63" t="s">
        <v>60</v>
      </c>
      <c r="C126" s="38">
        <v>6</v>
      </c>
      <c r="D126" s="54" t="s">
        <v>17</v>
      </c>
      <c r="E126" s="55"/>
      <c r="F126" s="55"/>
      <c r="G126" s="56"/>
    </row>
    <row r="127" spans="1:7" ht="15.75" x14ac:dyDescent="0.25">
      <c r="A127" s="37">
        <v>27</v>
      </c>
      <c r="B127" s="63" t="s">
        <v>61</v>
      </c>
      <c r="C127" s="38">
        <v>6</v>
      </c>
      <c r="D127" s="54" t="s">
        <v>17</v>
      </c>
      <c r="E127" s="55"/>
      <c r="F127" s="55"/>
      <c r="G127" s="56"/>
    </row>
    <row r="128" spans="1:7" ht="25.5" x14ac:dyDescent="0.25">
      <c r="A128" s="37">
        <v>28</v>
      </c>
      <c r="B128" s="63" t="s">
        <v>63</v>
      </c>
      <c r="C128" s="38">
        <v>7</v>
      </c>
      <c r="D128" s="54" t="s">
        <v>17</v>
      </c>
      <c r="E128" s="55"/>
      <c r="F128" s="55"/>
      <c r="G128" s="56"/>
    </row>
    <row r="129" spans="1:7" ht="25.5" x14ac:dyDescent="0.25">
      <c r="A129" s="37">
        <v>29</v>
      </c>
      <c r="B129" s="63" t="s">
        <v>62</v>
      </c>
      <c r="C129" s="38">
        <v>7</v>
      </c>
      <c r="D129" s="54" t="s">
        <v>17</v>
      </c>
      <c r="E129" s="55"/>
      <c r="F129" s="55"/>
      <c r="G129" s="56"/>
    </row>
    <row r="130" spans="1:7" ht="25.5" x14ac:dyDescent="0.25">
      <c r="A130" s="37">
        <v>30</v>
      </c>
      <c r="B130" s="64" t="s">
        <v>64</v>
      </c>
      <c r="C130" s="38">
        <v>500</v>
      </c>
      <c r="D130" s="54" t="s">
        <v>17</v>
      </c>
      <c r="E130" s="55"/>
      <c r="F130" s="55"/>
      <c r="G130" s="56"/>
    </row>
    <row r="131" spans="1:7" ht="15.75" x14ac:dyDescent="0.25">
      <c r="A131" s="37">
        <v>1</v>
      </c>
      <c r="B131" s="63" t="s">
        <v>34</v>
      </c>
      <c r="C131" s="38">
        <v>27</v>
      </c>
      <c r="D131" s="54" t="s">
        <v>17</v>
      </c>
      <c r="E131" s="55"/>
      <c r="F131" s="55"/>
      <c r="G131" s="56"/>
    </row>
    <row r="132" spans="1:7" ht="15.75" x14ac:dyDescent="0.25">
      <c r="A132" s="37">
        <v>2</v>
      </c>
      <c r="B132" s="63" t="s">
        <v>35</v>
      </c>
      <c r="C132" s="38">
        <v>17</v>
      </c>
      <c r="D132" s="54" t="s">
        <v>17</v>
      </c>
      <c r="E132" s="55"/>
      <c r="F132" s="55"/>
      <c r="G132" s="56"/>
    </row>
    <row r="133" spans="1:7" ht="15.75" x14ac:dyDescent="0.25">
      <c r="A133" s="37">
        <v>3</v>
      </c>
      <c r="B133" s="63" t="s">
        <v>33</v>
      </c>
      <c r="C133" s="38">
        <v>17</v>
      </c>
      <c r="D133" s="54" t="s">
        <v>17</v>
      </c>
      <c r="E133" s="55"/>
      <c r="F133" s="55"/>
      <c r="G133" s="56"/>
    </row>
    <row r="134" spans="1:7" ht="15.75" x14ac:dyDescent="0.25">
      <c r="A134" s="37">
        <v>4</v>
      </c>
      <c r="B134" s="69" t="s">
        <v>67</v>
      </c>
      <c r="C134" s="38">
        <v>10</v>
      </c>
      <c r="D134" s="54" t="s">
        <v>17</v>
      </c>
      <c r="E134" s="55"/>
      <c r="F134" s="55"/>
      <c r="G134" s="56"/>
    </row>
    <row r="135" spans="1:7" ht="15.75" x14ac:dyDescent="0.25">
      <c r="A135" s="37">
        <v>5</v>
      </c>
      <c r="B135" s="63" t="s">
        <v>36</v>
      </c>
      <c r="C135" s="38">
        <v>70</v>
      </c>
      <c r="D135" s="54" t="s">
        <v>17</v>
      </c>
      <c r="E135" s="55"/>
      <c r="F135" s="55"/>
      <c r="G135" s="56"/>
    </row>
    <row r="136" spans="1:7" ht="15.75" x14ac:dyDescent="0.25">
      <c r="A136" s="37">
        <v>6</v>
      </c>
      <c r="B136" s="63" t="s">
        <v>68</v>
      </c>
      <c r="C136" s="38">
        <v>9</v>
      </c>
      <c r="D136" s="54" t="s">
        <v>17</v>
      </c>
      <c r="E136" s="55"/>
      <c r="F136" s="55"/>
      <c r="G136" s="56"/>
    </row>
    <row r="137" spans="1:7" ht="15.75" x14ac:dyDescent="0.25">
      <c r="A137" s="37">
        <v>7</v>
      </c>
      <c r="B137" s="69" t="s">
        <v>69</v>
      </c>
      <c r="C137" s="38">
        <v>9</v>
      </c>
      <c r="D137" s="54" t="s">
        <v>17</v>
      </c>
      <c r="E137" s="55"/>
      <c r="F137" s="55"/>
      <c r="G137" s="56"/>
    </row>
    <row r="138" spans="1:7" ht="15.75" x14ac:dyDescent="0.25">
      <c r="A138" s="37">
        <v>8</v>
      </c>
      <c r="B138" s="69" t="s">
        <v>70</v>
      </c>
      <c r="C138" s="38">
        <v>21</v>
      </c>
      <c r="D138" s="54" t="s">
        <v>17</v>
      </c>
      <c r="E138" s="55"/>
      <c r="F138" s="55"/>
      <c r="G138" s="56"/>
    </row>
    <row r="139" spans="1:7" ht="15.75" x14ac:dyDescent="0.25">
      <c r="A139" s="37">
        <v>9</v>
      </c>
      <c r="B139" s="69" t="s">
        <v>71</v>
      </c>
      <c r="C139" s="38">
        <v>50</v>
      </c>
      <c r="D139" s="54" t="s">
        <v>17</v>
      </c>
      <c r="E139" s="55"/>
      <c r="F139" s="55"/>
      <c r="G139" s="56"/>
    </row>
    <row r="140" spans="1:7" ht="15.75" x14ac:dyDescent="0.25">
      <c r="A140" s="37">
        <v>10</v>
      </c>
      <c r="B140" s="69" t="s">
        <v>72</v>
      </c>
      <c r="C140" s="38">
        <v>50</v>
      </c>
      <c r="D140" s="54" t="s">
        <v>17</v>
      </c>
      <c r="E140" s="55"/>
      <c r="F140" s="55"/>
      <c r="G140" s="56"/>
    </row>
    <row r="141" spans="1:7" ht="15.75" x14ac:dyDescent="0.25">
      <c r="A141" s="37">
        <v>1</v>
      </c>
      <c r="B141" s="63" t="s">
        <v>74</v>
      </c>
      <c r="C141" s="38">
        <v>50</v>
      </c>
      <c r="D141" s="54" t="s">
        <v>17</v>
      </c>
      <c r="E141" s="55"/>
      <c r="F141" s="55"/>
      <c r="G141" s="56"/>
    </row>
    <row r="142" spans="1:7" ht="15.75" x14ac:dyDescent="0.25">
      <c r="A142" s="37">
        <v>2</v>
      </c>
      <c r="B142" s="63" t="s">
        <v>73</v>
      </c>
      <c r="C142" s="38">
        <v>30</v>
      </c>
      <c r="D142" s="54" t="s">
        <v>17</v>
      </c>
      <c r="E142" s="55"/>
      <c r="F142" s="55"/>
      <c r="G142" s="56"/>
    </row>
    <row r="143" spans="1:7" ht="15.75" x14ac:dyDescent="0.25">
      <c r="A143" s="37">
        <v>3</v>
      </c>
      <c r="B143" s="63" t="s">
        <v>75</v>
      </c>
      <c r="C143" s="38">
        <v>45</v>
      </c>
      <c r="D143" s="54" t="s">
        <v>17</v>
      </c>
      <c r="E143" s="55"/>
      <c r="F143" s="55"/>
      <c r="G143" s="56"/>
    </row>
    <row r="144" spans="1:7" ht="38.25" x14ac:dyDescent="0.25">
      <c r="A144" s="37">
        <v>4</v>
      </c>
      <c r="B144" s="70" t="s">
        <v>76</v>
      </c>
      <c r="C144" s="72">
        <v>12</v>
      </c>
      <c r="D144" s="54" t="s">
        <v>17</v>
      </c>
      <c r="E144" s="55"/>
      <c r="F144" s="55"/>
      <c r="G144" s="56"/>
    </row>
    <row r="145" spans="1:7" ht="38.25" x14ac:dyDescent="0.25">
      <c r="A145" s="37">
        <v>5</v>
      </c>
      <c r="B145" s="71" t="s">
        <v>77</v>
      </c>
      <c r="C145" s="72">
        <v>12</v>
      </c>
      <c r="D145" s="54" t="s">
        <v>17</v>
      </c>
      <c r="E145" s="55"/>
      <c r="F145" s="55"/>
      <c r="G145" s="56"/>
    </row>
    <row r="146" spans="1:7" ht="51" x14ac:dyDescent="0.25">
      <c r="A146" s="37">
        <v>6</v>
      </c>
      <c r="B146" s="71" t="s">
        <v>78</v>
      </c>
      <c r="C146" s="72">
        <v>12</v>
      </c>
      <c r="D146" s="54" t="s">
        <v>17</v>
      </c>
      <c r="E146" s="55"/>
      <c r="F146" s="55"/>
      <c r="G146" s="56"/>
    </row>
    <row r="147" spans="1:7" ht="15.75" x14ac:dyDescent="0.25">
      <c r="A147" s="37">
        <v>1</v>
      </c>
      <c r="B147" s="36" t="s">
        <v>81</v>
      </c>
      <c r="C147" s="38">
        <v>96</v>
      </c>
      <c r="D147" s="54" t="s">
        <v>17</v>
      </c>
      <c r="E147" s="55"/>
      <c r="F147" s="55"/>
      <c r="G147" s="56"/>
    </row>
    <row r="148" spans="1:7" ht="15.75" x14ac:dyDescent="0.25">
      <c r="A148" s="37">
        <v>2</v>
      </c>
      <c r="B148" s="36" t="s">
        <v>84</v>
      </c>
      <c r="C148" s="38">
        <v>20</v>
      </c>
      <c r="D148" s="54" t="s">
        <v>17</v>
      </c>
      <c r="E148" s="55"/>
      <c r="F148" s="55"/>
      <c r="G148" s="56"/>
    </row>
    <row r="149" spans="1:7" ht="15.75" x14ac:dyDescent="0.25">
      <c r="A149" s="37">
        <v>3</v>
      </c>
      <c r="B149" s="36" t="s">
        <v>82</v>
      </c>
      <c r="C149" s="38">
        <v>20</v>
      </c>
      <c r="D149" s="54" t="s">
        <v>17</v>
      </c>
      <c r="E149" s="55"/>
      <c r="F149" s="55"/>
      <c r="G149" s="56"/>
    </row>
    <row r="150" spans="1:7" ht="15.75" x14ac:dyDescent="0.25">
      <c r="A150" s="37">
        <v>4</v>
      </c>
      <c r="B150" s="36" t="s">
        <v>83</v>
      </c>
      <c r="C150" s="38">
        <v>20</v>
      </c>
      <c r="D150" s="54" t="s">
        <v>17</v>
      </c>
      <c r="E150" s="55"/>
      <c r="F150" s="55"/>
      <c r="G150" s="56"/>
    </row>
    <row r="151" spans="1:7" ht="25.5" x14ac:dyDescent="0.25">
      <c r="A151" s="37">
        <v>5</v>
      </c>
      <c r="B151" s="71" t="s">
        <v>85</v>
      </c>
      <c r="C151" s="38">
        <v>12</v>
      </c>
      <c r="D151" s="54" t="s">
        <v>17</v>
      </c>
      <c r="E151" s="55"/>
      <c r="F151" s="55"/>
      <c r="G151" s="56"/>
    </row>
    <row r="152" spans="1:7" ht="25.5" x14ac:dyDescent="0.25">
      <c r="A152" s="37">
        <v>6</v>
      </c>
      <c r="B152" s="71" t="s">
        <v>86</v>
      </c>
      <c r="C152" s="38">
        <v>12</v>
      </c>
      <c r="D152" s="54" t="s">
        <v>17</v>
      </c>
      <c r="E152" s="55"/>
      <c r="F152" s="55"/>
      <c r="G152" s="56"/>
    </row>
    <row r="153" spans="1:7" ht="25.5" x14ac:dyDescent="0.25">
      <c r="A153" s="37">
        <v>7</v>
      </c>
      <c r="B153" s="71" t="s">
        <v>87</v>
      </c>
      <c r="C153" s="38">
        <v>12</v>
      </c>
      <c r="D153" s="54" t="s">
        <v>17</v>
      </c>
      <c r="E153" s="55"/>
      <c r="F153" s="55"/>
      <c r="G153" s="56"/>
    </row>
    <row r="154" spans="1:7" ht="15.75" x14ac:dyDescent="0.25">
      <c r="A154" s="37">
        <v>8</v>
      </c>
      <c r="B154" s="63" t="s">
        <v>75</v>
      </c>
      <c r="C154" s="38">
        <v>45</v>
      </c>
      <c r="D154" s="54" t="s">
        <v>17</v>
      </c>
      <c r="E154" s="55"/>
      <c r="F154" s="55"/>
      <c r="G154" s="56"/>
    </row>
    <row r="155" spans="1:7" ht="15.75" x14ac:dyDescent="0.25">
      <c r="A155" s="37">
        <v>1</v>
      </c>
      <c r="B155" s="69" t="s">
        <v>89</v>
      </c>
      <c r="C155" s="38">
        <v>90</v>
      </c>
      <c r="D155" s="54" t="s">
        <v>17</v>
      </c>
      <c r="E155" s="55"/>
      <c r="F155" s="55"/>
      <c r="G155" s="56"/>
    </row>
    <row r="156" spans="1:7" ht="15.75" x14ac:dyDescent="0.25">
      <c r="A156" s="37">
        <v>2</v>
      </c>
      <c r="B156" s="69" t="s">
        <v>90</v>
      </c>
      <c r="C156" s="38">
        <v>15</v>
      </c>
      <c r="D156" s="54" t="s">
        <v>17</v>
      </c>
      <c r="E156" s="55"/>
      <c r="F156" s="55"/>
      <c r="G156" s="56"/>
    </row>
    <row r="157" spans="1:7" ht="15.75" x14ac:dyDescent="0.25">
      <c r="A157" s="37">
        <v>3</v>
      </c>
      <c r="B157" s="64" t="s">
        <v>91</v>
      </c>
      <c r="C157" s="38">
        <v>25</v>
      </c>
      <c r="D157" s="54" t="s">
        <v>17</v>
      </c>
      <c r="E157" s="55"/>
      <c r="F157" s="55"/>
      <c r="G157" s="56"/>
    </row>
    <row r="158" spans="1:7" ht="25.5" x14ac:dyDescent="0.25">
      <c r="A158" s="37">
        <v>4</v>
      </c>
      <c r="B158" s="64" t="s">
        <v>92</v>
      </c>
      <c r="C158" s="38">
        <v>25</v>
      </c>
      <c r="D158" s="54" t="s">
        <v>17</v>
      </c>
      <c r="E158" s="55"/>
      <c r="F158" s="55"/>
      <c r="G158" s="56"/>
    </row>
    <row r="159" spans="1:7" ht="15.75" x14ac:dyDescent="0.25">
      <c r="A159" s="37">
        <v>1</v>
      </c>
      <c r="B159" s="63" t="s">
        <v>93</v>
      </c>
      <c r="C159" s="38">
        <v>5</v>
      </c>
      <c r="D159" s="54" t="s">
        <v>17</v>
      </c>
      <c r="E159" s="55"/>
      <c r="F159" s="55"/>
      <c r="G159" s="56"/>
    </row>
    <row r="160" spans="1:7" ht="15.75" x14ac:dyDescent="0.25">
      <c r="A160" s="37">
        <v>2</v>
      </c>
      <c r="B160" s="63" t="s">
        <v>94</v>
      </c>
      <c r="C160" s="38">
        <v>10</v>
      </c>
      <c r="D160" s="54" t="s">
        <v>17</v>
      </c>
      <c r="E160" s="55"/>
      <c r="F160" s="55"/>
      <c r="G160" s="56"/>
    </row>
    <row r="161" spans="1:7" ht="25.5" x14ac:dyDescent="0.25">
      <c r="A161" s="37">
        <v>3</v>
      </c>
      <c r="B161" s="63" t="s">
        <v>95</v>
      </c>
      <c r="C161" s="38">
        <v>7</v>
      </c>
      <c r="D161" s="54" t="s">
        <v>17</v>
      </c>
      <c r="E161" s="55"/>
      <c r="F161" s="55"/>
      <c r="G161" s="56"/>
    </row>
    <row r="162" spans="1:7" ht="25.5" x14ac:dyDescent="0.25">
      <c r="A162" s="37">
        <v>4</v>
      </c>
      <c r="B162" s="63" t="s">
        <v>96</v>
      </c>
      <c r="C162" s="38">
        <v>7</v>
      </c>
      <c r="D162" s="54" t="s">
        <v>17</v>
      </c>
      <c r="E162" s="55"/>
      <c r="F162" s="55"/>
      <c r="G162" s="56"/>
    </row>
    <row r="163" spans="1:7" ht="15.75" x14ac:dyDescent="0.25">
      <c r="A163" s="37">
        <v>5</v>
      </c>
      <c r="B163" s="63" t="s">
        <v>97</v>
      </c>
      <c r="C163" s="38">
        <v>5</v>
      </c>
      <c r="D163" s="54" t="s">
        <v>17</v>
      </c>
      <c r="E163" s="55"/>
      <c r="F163" s="55"/>
      <c r="G163" s="56"/>
    </row>
    <row r="164" spans="1:7" ht="15.75" x14ac:dyDescent="0.25">
      <c r="A164" s="37">
        <v>6</v>
      </c>
      <c r="B164" s="63" t="s">
        <v>98</v>
      </c>
      <c r="C164" s="38">
        <v>5</v>
      </c>
      <c r="D164" s="54" t="s">
        <v>17</v>
      </c>
      <c r="E164" s="55"/>
      <c r="F164" s="55"/>
      <c r="G164" s="56"/>
    </row>
    <row r="165" spans="1:7" ht="15.75" x14ac:dyDescent="0.25">
      <c r="A165" s="37">
        <v>7</v>
      </c>
      <c r="B165" s="63" t="s">
        <v>99</v>
      </c>
      <c r="C165" s="38">
        <v>2</v>
      </c>
      <c r="D165" s="54" t="s">
        <v>17</v>
      </c>
      <c r="E165" s="55"/>
      <c r="F165" s="55"/>
      <c r="G165" s="56"/>
    </row>
    <row r="166" spans="1:7" ht="25.5" x14ac:dyDescent="0.25">
      <c r="A166" s="37">
        <v>8</v>
      </c>
      <c r="B166" s="63" t="s">
        <v>100</v>
      </c>
      <c r="C166" s="38">
        <v>48</v>
      </c>
      <c r="D166" s="54" t="s">
        <v>17</v>
      </c>
      <c r="E166" s="55"/>
      <c r="F166" s="55"/>
      <c r="G166" s="56"/>
    </row>
    <row r="167" spans="1:7" ht="15.75" x14ac:dyDescent="0.25">
      <c r="A167" s="37">
        <v>9</v>
      </c>
      <c r="B167" s="63" t="s">
        <v>101</v>
      </c>
      <c r="C167" s="38">
        <v>48</v>
      </c>
      <c r="D167" s="54" t="s">
        <v>17</v>
      </c>
      <c r="E167" s="55"/>
      <c r="F167" s="55"/>
      <c r="G167" s="56"/>
    </row>
    <row r="168" spans="1:7" ht="15.75" x14ac:dyDescent="0.25">
      <c r="A168" s="37">
        <v>10</v>
      </c>
      <c r="B168" s="63" t="s">
        <v>102</v>
      </c>
      <c r="C168" s="38">
        <v>6</v>
      </c>
      <c r="D168" s="54" t="s">
        <v>17</v>
      </c>
      <c r="E168" s="55"/>
      <c r="F168" s="55"/>
      <c r="G168" s="56"/>
    </row>
    <row r="169" spans="1:7" ht="38.25" x14ac:dyDescent="0.25">
      <c r="A169" s="37">
        <v>11</v>
      </c>
      <c r="B169" s="63" t="s">
        <v>103</v>
      </c>
      <c r="C169" s="38">
        <v>6</v>
      </c>
      <c r="D169" s="54" t="s">
        <v>17</v>
      </c>
      <c r="E169" s="55"/>
      <c r="F169" s="55"/>
      <c r="G169" s="56"/>
    </row>
    <row r="170" spans="1:7" ht="38.25" x14ac:dyDescent="0.25">
      <c r="A170" s="37">
        <v>12</v>
      </c>
      <c r="B170" s="63" t="s">
        <v>104</v>
      </c>
      <c r="C170" s="38">
        <v>5</v>
      </c>
      <c r="D170" s="54" t="s">
        <v>17</v>
      </c>
      <c r="E170" s="55"/>
      <c r="F170" s="55"/>
      <c r="G170" s="56"/>
    </row>
    <row r="171" spans="1:7" ht="38.25" x14ac:dyDescent="0.25">
      <c r="A171" s="37">
        <v>13</v>
      </c>
      <c r="B171" s="63" t="s">
        <v>105</v>
      </c>
      <c r="C171" s="38">
        <v>8</v>
      </c>
      <c r="D171" s="54" t="s">
        <v>17</v>
      </c>
      <c r="E171" s="55"/>
      <c r="F171" s="55"/>
      <c r="G171" s="56"/>
    </row>
    <row r="172" spans="1:7" ht="38.25" x14ac:dyDescent="0.25">
      <c r="A172" s="37">
        <v>14</v>
      </c>
      <c r="B172" s="63" t="s">
        <v>106</v>
      </c>
      <c r="C172" s="38">
        <v>8</v>
      </c>
      <c r="D172" s="54" t="s">
        <v>17</v>
      </c>
      <c r="E172" s="55"/>
      <c r="F172" s="55"/>
      <c r="G172" s="56"/>
    </row>
    <row r="173" spans="1:7" ht="38.25" x14ac:dyDescent="0.25">
      <c r="A173" s="37">
        <v>15</v>
      </c>
      <c r="B173" s="63" t="s">
        <v>107</v>
      </c>
      <c r="C173" s="38">
        <v>8</v>
      </c>
      <c r="D173" s="54" t="s">
        <v>17</v>
      </c>
      <c r="E173" s="55"/>
      <c r="F173" s="55"/>
      <c r="G173" s="56"/>
    </row>
    <row r="174" spans="1:7" ht="25.5" x14ac:dyDescent="0.25">
      <c r="A174" s="37">
        <v>16</v>
      </c>
      <c r="B174" s="63" t="s">
        <v>108</v>
      </c>
      <c r="C174" s="38">
        <v>8</v>
      </c>
      <c r="D174" s="54" t="s">
        <v>17</v>
      </c>
      <c r="E174" s="55"/>
      <c r="F174" s="55"/>
      <c r="G174" s="56"/>
    </row>
    <row r="175" spans="1:7" ht="25.5" x14ac:dyDescent="0.25">
      <c r="A175" s="37">
        <v>17</v>
      </c>
      <c r="B175" s="63" t="s">
        <v>109</v>
      </c>
      <c r="C175" s="38">
        <v>8</v>
      </c>
      <c r="D175" s="54" t="s">
        <v>17</v>
      </c>
      <c r="E175" s="55"/>
      <c r="F175" s="55"/>
      <c r="G175" s="56"/>
    </row>
    <row r="176" spans="1:7" ht="25.5" x14ac:dyDescent="0.25">
      <c r="A176" s="37">
        <v>18</v>
      </c>
      <c r="B176" s="63" t="s">
        <v>110</v>
      </c>
      <c r="C176" s="38">
        <v>8</v>
      </c>
      <c r="D176" s="54" t="s">
        <v>17</v>
      </c>
      <c r="E176" s="55"/>
      <c r="F176" s="55"/>
      <c r="G176" s="56"/>
    </row>
    <row r="177" spans="1:7" ht="25.5" x14ac:dyDescent="0.25">
      <c r="A177" s="37">
        <v>19</v>
      </c>
      <c r="B177" s="76" t="s">
        <v>111</v>
      </c>
      <c r="C177" s="38">
        <v>6</v>
      </c>
      <c r="D177" s="54" t="s">
        <v>17</v>
      </c>
      <c r="E177" s="55"/>
      <c r="F177" s="55"/>
      <c r="G177" s="56"/>
    </row>
    <row r="178" spans="1:7" ht="25.5" x14ac:dyDescent="0.25">
      <c r="A178" s="37">
        <v>20</v>
      </c>
      <c r="B178" s="63" t="s">
        <v>112</v>
      </c>
      <c r="C178" s="38">
        <v>6</v>
      </c>
      <c r="D178" s="54" t="s">
        <v>17</v>
      </c>
      <c r="E178" s="55"/>
      <c r="F178" s="55"/>
      <c r="G178" s="56"/>
    </row>
    <row r="179" spans="1:7" ht="25.5" x14ac:dyDescent="0.25">
      <c r="A179" s="37">
        <v>21</v>
      </c>
      <c r="B179" s="63" t="s">
        <v>115</v>
      </c>
      <c r="C179" s="38">
        <v>6</v>
      </c>
      <c r="D179" s="54" t="s">
        <v>17</v>
      </c>
      <c r="E179" s="55"/>
      <c r="F179" s="55"/>
      <c r="G179" s="56"/>
    </row>
    <row r="180" spans="1:7" ht="15.75" x14ac:dyDescent="0.25">
      <c r="A180" s="37">
        <v>22</v>
      </c>
      <c r="B180" s="63" t="s">
        <v>113</v>
      </c>
      <c r="C180" s="38">
        <v>3</v>
      </c>
      <c r="D180" s="54" t="s">
        <v>17</v>
      </c>
      <c r="E180" s="55"/>
      <c r="F180" s="55"/>
      <c r="G180" s="56"/>
    </row>
  </sheetData>
  <sortState ref="B6:G56">
    <sortCondition ref="B6"/>
  </sortState>
  <mergeCells count="91">
    <mergeCell ref="D176:G176"/>
    <mergeCell ref="D177:G177"/>
    <mergeCell ref="D178:G178"/>
    <mergeCell ref="D179:G179"/>
    <mergeCell ref="D180:G180"/>
    <mergeCell ref="D171:G171"/>
    <mergeCell ref="D172:G172"/>
    <mergeCell ref="D173:G173"/>
    <mergeCell ref="D174:G174"/>
    <mergeCell ref="D175:G175"/>
    <mergeCell ref="D166:G166"/>
    <mergeCell ref="D167:G167"/>
    <mergeCell ref="D168:G168"/>
    <mergeCell ref="D169:G169"/>
    <mergeCell ref="D170:G170"/>
    <mergeCell ref="D161:G161"/>
    <mergeCell ref="D162:G162"/>
    <mergeCell ref="D163:G163"/>
    <mergeCell ref="D164:G164"/>
    <mergeCell ref="D165:G165"/>
    <mergeCell ref="D156:G156"/>
    <mergeCell ref="D157:G157"/>
    <mergeCell ref="D158:G158"/>
    <mergeCell ref="D159:G159"/>
    <mergeCell ref="D160:G160"/>
    <mergeCell ref="D151:G151"/>
    <mergeCell ref="D152:G152"/>
    <mergeCell ref="D153:G153"/>
    <mergeCell ref="D154:G154"/>
    <mergeCell ref="D155:G155"/>
    <mergeCell ref="D145:G145"/>
    <mergeCell ref="D146:G146"/>
    <mergeCell ref="D149:G149"/>
    <mergeCell ref="D150:G150"/>
    <mergeCell ref="D147:G147"/>
    <mergeCell ref="D148:G148"/>
    <mergeCell ref="D140:G140"/>
    <mergeCell ref="D141:G141"/>
    <mergeCell ref="D142:G142"/>
    <mergeCell ref="D143:G143"/>
    <mergeCell ref="D144:G144"/>
    <mergeCell ref="D135:G135"/>
    <mergeCell ref="D136:G136"/>
    <mergeCell ref="D137:G137"/>
    <mergeCell ref="D138:G138"/>
    <mergeCell ref="D139:G139"/>
    <mergeCell ref="D130:G130"/>
    <mergeCell ref="D131:G131"/>
    <mergeCell ref="D132:G132"/>
    <mergeCell ref="D133:G133"/>
    <mergeCell ref="D134:G134"/>
    <mergeCell ref="D125:G125"/>
    <mergeCell ref="D126:G126"/>
    <mergeCell ref="D127:G127"/>
    <mergeCell ref="D128:G128"/>
    <mergeCell ref="D129:G129"/>
    <mergeCell ref="D121:G121"/>
    <mergeCell ref="D122:G122"/>
    <mergeCell ref="D123:G123"/>
    <mergeCell ref="D124:G124"/>
    <mergeCell ref="D116:G116"/>
    <mergeCell ref="D117:G117"/>
    <mergeCell ref="D118:G118"/>
    <mergeCell ref="D119:G119"/>
    <mergeCell ref="D120:G120"/>
    <mergeCell ref="D111:G111"/>
    <mergeCell ref="D112:G112"/>
    <mergeCell ref="D113:G113"/>
    <mergeCell ref="D114:G114"/>
    <mergeCell ref="D115:G115"/>
    <mergeCell ref="D108:G108"/>
    <mergeCell ref="D107:G107"/>
    <mergeCell ref="B99:B100"/>
    <mergeCell ref="D109:G109"/>
    <mergeCell ref="D110:G110"/>
    <mergeCell ref="D101:G101"/>
    <mergeCell ref="D102:G102"/>
    <mergeCell ref="D103:G103"/>
    <mergeCell ref="D104:G104"/>
    <mergeCell ref="D105:G105"/>
    <mergeCell ref="A99:A100"/>
    <mergeCell ref="C99:C100"/>
    <mergeCell ref="D99:G99"/>
    <mergeCell ref="D106:G106"/>
    <mergeCell ref="F4:F93"/>
    <mergeCell ref="B4:E4"/>
    <mergeCell ref="B36:E36"/>
    <mergeCell ref="B48:E48"/>
    <mergeCell ref="B56:E56"/>
    <mergeCell ref="B66:E66"/>
    <mergeCell ref="B72:E7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2024-02-21T13:03:22Z</dcterms:modified>
</cp:coreProperties>
</file>