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20" yWindow="105" windowWidth="15120" windowHeight="8010" activeTab="1"/>
  </bookViews>
  <sheets>
    <sheet name="Запрос" sheetId="1" r:id="rId1"/>
    <sheet name="приложения" sheetId="2" r:id="rId2"/>
    <sheet name="Лист3" sheetId="3" state="hidden" r:id="rId3"/>
    <sheet name="приложения--" sheetId="4" r:id="rId4"/>
  </sheets>
  <calcPr calcId="144525"/>
</workbook>
</file>

<file path=xl/calcChain.xml><?xml version="1.0" encoding="utf-8"?>
<calcChain xmlns="http://schemas.openxmlformats.org/spreadsheetml/2006/main">
  <c r="G9" i="4" l="1"/>
  <c r="D9" i="4"/>
</calcChain>
</file>

<file path=xl/sharedStrings.xml><?xml version="1.0" encoding="utf-8"?>
<sst xmlns="http://schemas.openxmlformats.org/spreadsheetml/2006/main" count="108" uniqueCount="55">
  <si>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</si>
  <si>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</si>
  <si>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</si>
  <si>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</si>
  <si>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</si>
  <si>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</si>
  <si>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</si>
  <si>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</si>
  <si>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</si>
  <si>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</si>
  <si>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</si>
  <si>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</si>
  <si>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</si>
  <si>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</si>
  <si>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квартал</t>
  </si>
  <si>
    <t>Указано в приложении  №1,2</t>
  </si>
  <si>
    <t xml:space="preserve">   общее    кол-во</t>
  </si>
  <si>
    <t>по заявке Заказчика</t>
  </si>
  <si>
    <t xml:space="preserve"> </t>
  </si>
  <si>
    <t>приложение №2</t>
  </si>
  <si>
    <t>приложение №1</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</si>
  <si>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</si>
  <si>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итого</t>
  </si>
  <si>
    <r>
      <t xml:space="preserve">75.Потенциальный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согласно приложению 2 к настоящим Правилам,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условиям, предусмотренным пунктом 11 настоящих Правил, а также описание и объем фармацевтических услуг.                                                                           76.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согласно приложению 5 и (или) 6 настоящих Правил.                                                                                                                                                                                     </t>
    </r>
    <r>
      <rPr>
        <b/>
        <u/>
        <sz val="11"/>
        <color theme="1"/>
        <rFont val="Calibri"/>
        <family val="2"/>
        <charset val="204"/>
        <scheme val="minor"/>
      </rPr>
      <t>Примечание:</t>
    </r>
    <r>
      <rPr>
        <b/>
        <sz val="11"/>
        <color theme="1"/>
        <rFont val="Calibri"/>
        <family val="2"/>
        <charset val="204"/>
        <scheme val="minor"/>
      </rPr>
      <t xml:space="preserve">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r>
  </si>
  <si>
    <t>ІІІ</t>
  </si>
  <si>
    <t>ІV</t>
  </si>
  <si>
    <t>шт</t>
  </si>
  <si>
    <t>Мангистауская обл., Бейнеуский р-он, с.Бейнеу, ул.Тобанияза, дом 1Д</t>
  </si>
  <si>
    <t>с 12.08.2024 г.  по  18.08.2024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</si>
  <si>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19.08.2024  года.</t>
  </si>
  <si>
    <t>Конверты с ценовыми предложениями будут вскрываться в 11-00 часов 19.08.2024 года, по адресу Мангистауская область,Бейнеуский р-он,с.Бейнеу,"Бейнеуская центральная районная больница" ул Тобанияза дом 1Д, 1 этаж, кабинет гос.закупки.</t>
  </si>
  <si>
    <t>Зажим для почечной ножки изогнутый по радиусу, большлй №2.255мм.</t>
  </si>
  <si>
    <t>Ушиватель линейный с длиной шва 60мм</t>
  </si>
  <si>
    <t>Щипцы для захватывания легкого, прямые.</t>
  </si>
  <si>
    <t>Корцанг изогнутый 265мм</t>
  </si>
  <si>
    <t>Зажим к/о Зенкера (Шамли) изогнутый длина 295мм.</t>
  </si>
  <si>
    <t>Скобки к ушивателем, №100 шт. размер 0,3х4х4,8мм.</t>
  </si>
  <si>
    <t>уп</t>
  </si>
  <si>
    <t xml:space="preserve"> №</t>
  </si>
  <si>
    <t>штук</t>
  </si>
  <si>
    <t>Фиксаж ручного проявки на 15 литр.</t>
  </si>
  <si>
    <t>Проявитель ручного прояви на 15 литр.</t>
  </si>
  <si>
    <t>Зеленночувчтвительная флюграфическая пленка 70мм х 30,5м.</t>
  </si>
  <si>
    <t>хирургический инструмент предназначен для удержания легкого.
Длина — 205 мм; Прямые; Материал -нержавеющая сталь; Многократного применения;                        Область применения — общая хирургия; Индивидуальная упаковка.</t>
  </si>
  <si>
    <t>Инструмент многоповерхностного действия зажимный.
Материал - нержавеющая сталь. Длина мм 295мм.
Масса - грамм 90. Наличие кремальеры -да. Тип ручек -
прямой.Число зубьев на кремальере - шт.4.Длина рабочей части, мм 66. Профиль -рабочей  части изогнутый,</t>
  </si>
  <si>
    <t>Техническая характеристика</t>
  </si>
  <si>
    <t>3-26 Зажим для почечной ножки, изогнутый по радиусу, большой №2,.255мм.</t>
  </si>
  <si>
    <t>Скобки к ушивателем, №1000 шт. размер 0,3х4х4,8мм.</t>
  </si>
  <si>
    <t>Щ-45 Щипцы для захватывания легкого, прямые.</t>
  </si>
  <si>
    <t>Щ-20-2 (Щ-68) Корцанг изогнутый 265мм</t>
  </si>
  <si>
    <t>инструмент применяется для введения тампонов,
захватывания, перекладывания и подачи
стерильных инструментов и перевязочного материала.
Длина — 265 мм; Многократного применения; Материал изготовления —нержавеющая сталь;
Область применения — общая хирургия</t>
  </si>
  <si>
    <t>Зажим медицинский  ФЕДОРОВА (З-26) для пережатия
почечной ножки. Рабочие части зажима Федорова изогнуты по половой дуге, грубые насчеки на рабочих частях способствуют раздавлению интимы сосудов поой ножки. Как правило, рукоятки почечнго зажима значительной длины, что обеспечивает усилие при раздавлении сосудов, окруженных слоем жировой клетчатки.Общая длина: радиусу большой №2 255 мм — инструмент используется для захвата и пережатия почечной ножки при нефрэктомии. Бранши изогнутый, зубчтые. изготовлен из нержавеющей стали.</t>
  </si>
  <si>
    <t>УО-60 Ушиватель органа линейный с длиной шва 60мм</t>
  </si>
  <si>
    <t>преднaзнaчен для нaлoжения скoбoчных двухрядных швoв нa oргaны и ткaни (ткaни легкoгo, блока сосудов легкого, кулбтей желудка, кишок и других органов.ПРИНЦЕП ДЕЙСТВИЯ ушивателей заключается в том,что ушиваемый орган распологается между рабочими частями аппарата сдавливается до зазора прошивания и прокалывается металлическими П-образными  скобками, ножки которых, попадая в лунки матрицы, загибаются в виде буквы В.  Длина шва – 60 мм; Тип шва - двухрядный шахматный; Количество скобок, шт.: первый ряд - 10; второй ряд – 11. блoки сoсудoв легкoгo, культи желудкa, культи кишoк ). Размер скобок, мм - 0,3х4х4,8. Зазоры прошивания – 1,0-2,3. Шаг между скобками в ряду, мм - 5,5 Ширина упорной губки, мм - 5,0 Габаритные размеры - 350х135х28. Масса килограмм - 0,6. Возможность многоразового применения металлических магазинов Возможность смены магазинов не убирая аппарат из зоны операции Запорный механизм игольчатого типа Имеет широкую упорную губку, поэтому прошивание тканей можно производить при открытом фиксаторе. Комплектность: Ушиватель – 1 шт.; Магазин (металлический многоразовый) – 20 шт.; пинцет – 1 шт.; скобка – 2500шт. образец прошивания – 1 шт. Эксплуатационная документация: Паспорт – 1 экз. Футляр – 1 шт. Средний срок службы – 4 года</t>
  </si>
  <si>
    <t>Техническая характеристика.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</si>
</sst>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5" x14ac:knownFonts="1">
    <font>
      <sz val="11"/>
      <color theme="1"/>
      <name val="Calibri"/>
      <family val="2"/>
      <charset val="204"/>
      <scheme val="minor"/>
    </font>
    <font>
      <b/>
      <sz val="11"/>
      <color theme="1"/>
      <name val="Calibri"/>
      <family val="2"/>
      <charset val="204"/>
      <scheme val="minor"/>
    </font>
    <font>
      <b/>
      <sz val="10"/>
      <color rgb="FF000000"/>
      <name val="Consolas"/>
      <family val="3"/>
      <charset val="204"/>
    </font>
    <font>
      <b/>
      <sz val="11"/>
      <color theme="1"/>
      <name val="Arial"/>
      <family val="2"/>
      <charset val="204"/>
    </font>
    <font>
      <sz val="12"/>
      <color theme="1"/>
      <name val="Times New Roman"/>
      <family val="1"/>
      <charset val="204"/>
    </font>
    <font>
      <sz val="10"/>
      <name val="Arial Cyr"/>
      <charset val="204"/>
    </font>
    <font>
      <sz val="11"/>
      <color theme="1"/>
      <name val="Calibri"/>
      <family val="2"/>
      <charset val="204"/>
      <scheme val="minor"/>
    </font>
    <font>
      <b/>
      <sz val="11"/>
      <color theme="1"/>
      <name val="Times New Roman"/>
      <family val="1"/>
      <charset val="204"/>
    </font>
    <font>
      <sz val="8"/>
      <color theme="1"/>
      <name val="Calibri"/>
      <family val="2"/>
      <charset val="204"/>
      <scheme val="minor"/>
    </font>
    <font>
      <b/>
      <sz val="12"/>
      <color theme="1"/>
      <name val="Times New Roman"/>
      <family val="1"/>
      <charset val="204"/>
    </font>
    <font>
      <sz val="14"/>
      <color theme="1"/>
      <name val="Times New Roman"/>
      <family val="1"/>
      <charset val="204"/>
    </font>
    <font>
      <sz val="10"/>
      <color theme="1"/>
      <name val="Times New Roman"/>
      <family val="1"/>
      <charset val="204"/>
    </font>
    <font>
      <b/>
      <sz val="14"/>
      <color theme="1"/>
      <name val="Times New Roman"/>
      <family val="1"/>
      <charset val="204"/>
    </font>
    <font>
      <b/>
      <u/>
      <sz val="11"/>
      <color theme="1"/>
      <name val="Calibri"/>
      <family val="2"/>
      <charset val="204"/>
      <scheme val="minor"/>
    </font>
    <font>
      <b/>
      <sz val="9"/>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5" fillId="0" borderId="0"/>
    <xf numFmtId="43" fontId="6" fillId="0" borderId="0" applyFont="0" applyFill="0" applyBorder="0" applyAlignment="0" applyProtection="0"/>
  </cellStyleXfs>
  <cellXfs count="68">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3" fontId="0" fillId="0" borderId="0" xfId="0" applyNumberFormat="1"/>
    <xf numFmtId="0" fontId="1" fillId="0" borderId="0" xfId="0" applyFont="1"/>
    <xf numFmtId="0" fontId="3" fillId="0" borderId="0" xfId="0" applyFont="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3" fontId="0" fillId="0" borderId="1" xfId="0" applyNumberFormat="1" applyBorder="1" applyAlignment="1">
      <alignment horizontal="center" vertical="center"/>
    </xf>
    <xf numFmtId="43" fontId="4" fillId="2" borderId="1" xfId="2" applyFont="1" applyFill="1" applyBorder="1" applyAlignment="1">
      <alignment vertical="center"/>
    </xf>
    <xf numFmtId="3" fontId="0" fillId="0" borderId="0" xfId="0" applyNumberFormat="1" applyBorder="1" applyAlignment="1">
      <alignment horizontal="center" vertical="center"/>
    </xf>
    <xf numFmtId="0" fontId="10" fillId="0" borderId="0" xfId="0" applyFont="1" applyBorder="1"/>
    <xf numFmtId="0" fontId="10" fillId="0" borderId="0" xfId="0" applyFont="1" applyBorder="1" applyAlignment="1">
      <alignment horizontal="center"/>
    </xf>
    <xf numFmtId="0" fontId="3" fillId="0" borderId="0" xfId="0" applyFont="1" applyBorder="1" applyAlignment="1">
      <alignment horizontal="center"/>
    </xf>
    <xf numFmtId="0" fontId="9" fillId="0" borderId="0" xfId="0" applyFont="1" applyBorder="1" applyAlignment="1">
      <alignment horizontal="center" vertical="center" wrapText="1"/>
    </xf>
    <xf numFmtId="43" fontId="1" fillId="0" borderId="0" xfId="2" applyFont="1" applyBorder="1"/>
    <xf numFmtId="2" fontId="0" fillId="0" borderId="0" xfId="0" applyNumberFormat="1" applyBorder="1" applyAlignment="1">
      <alignment horizontal="center"/>
    </xf>
    <xf numFmtId="0" fontId="7" fillId="3" borderId="2" xfId="0" applyFont="1" applyFill="1" applyBorder="1" applyAlignment="1">
      <alignment horizontal="center" vertical="center"/>
    </xf>
    <xf numFmtId="0" fontId="11" fillId="0" borderId="0" xfId="0" applyFont="1" applyBorder="1" applyAlignment="1">
      <alignment vertical="center" wrapText="1"/>
    </xf>
    <xf numFmtId="0" fontId="8" fillId="0" borderId="6" xfId="0" applyFont="1" applyBorder="1" applyAlignment="1">
      <alignment horizontal="center" vertical="center" wrapText="1"/>
    </xf>
    <xf numFmtId="0" fontId="7" fillId="3" borderId="2" xfId="0" applyFont="1" applyFill="1" applyBorder="1" applyAlignment="1">
      <alignment horizontal="center" vertical="center" wrapText="1"/>
    </xf>
    <xf numFmtId="0" fontId="12" fillId="0" borderId="1" xfId="0" applyFont="1" applyBorder="1" applyAlignment="1">
      <alignment vertical="center" wrapText="1"/>
    </xf>
    <xf numFmtId="0" fontId="0" fillId="2" borderId="0" xfId="0" applyFill="1" applyAlignment="1">
      <alignment wrapText="1"/>
    </xf>
    <xf numFmtId="0" fontId="2" fillId="2" borderId="1" xfId="0" applyFont="1" applyFill="1" applyBorder="1" applyAlignment="1">
      <alignment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0" fillId="2" borderId="0" xfId="0" applyFill="1"/>
    <xf numFmtId="0" fontId="1" fillId="0" borderId="1" xfId="0" applyFont="1" applyBorder="1" applyAlignment="1">
      <alignment horizontal="center"/>
    </xf>
    <xf numFmtId="0" fontId="1" fillId="2" borderId="0" xfId="0" applyFont="1" applyFill="1" applyAlignment="1">
      <alignment horizontal="right"/>
    </xf>
    <xf numFmtId="0" fontId="0" fillId="2" borderId="1" xfId="0" applyFill="1" applyBorder="1" applyAlignment="1">
      <alignment wrapText="1"/>
    </xf>
    <xf numFmtId="0" fontId="0" fillId="2" borderId="1" xfId="0" applyFill="1" applyBorder="1" applyAlignment="1">
      <alignment horizontal="left" vertical="center"/>
    </xf>
    <xf numFmtId="0" fontId="9" fillId="0" borderId="1" xfId="0" applyFont="1" applyBorder="1" applyAlignment="1">
      <alignment horizontal="center" vertical="center" wrapText="1"/>
    </xf>
    <xf numFmtId="0" fontId="10" fillId="0" borderId="1" xfId="0" applyFont="1" applyBorder="1" applyAlignment="1">
      <alignment horizontal="center"/>
    </xf>
    <xf numFmtId="0" fontId="3" fillId="0" borderId="1" xfId="0" applyFont="1" applyBorder="1" applyAlignment="1">
      <alignment horizontal="center"/>
    </xf>
    <xf numFmtId="43" fontId="1" fillId="0" borderId="1" xfId="2" applyFont="1" applyBorder="1"/>
    <xf numFmtId="3" fontId="4"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2" fillId="0" borderId="0" xfId="0" applyFont="1" applyBorder="1" applyAlignment="1">
      <alignment vertical="center" wrapText="1"/>
    </xf>
    <xf numFmtId="2" fontId="0" fillId="2" borderId="0" xfId="0" applyNumberFormat="1" applyFill="1" applyBorder="1" applyAlignment="1">
      <alignment horizontal="center"/>
    </xf>
    <xf numFmtId="0" fontId="4" fillId="0" borderId="1" xfId="0" applyFont="1" applyBorder="1" applyAlignment="1">
      <alignment vertical="top" wrapText="1"/>
    </xf>
    <xf numFmtId="0" fontId="4" fillId="2" borderId="1" xfId="0" applyFont="1" applyFill="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center"/>
    </xf>
    <xf numFmtId="0" fontId="0" fillId="0" borderId="0" xfId="0" applyAlignment="1">
      <alignment vertical="top"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0" xfId="0" applyFont="1" applyBorder="1" applyAlignment="1">
      <alignment vertical="top" wrapText="1"/>
    </xf>
    <xf numFmtId="0" fontId="4" fillId="0" borderId="0" xfId="0" applyFont="1" applyBorder="1" applyAlignment="1">
      <alignment vertical="center" wrapText="1"/>
    </xf>
    <xf numFmtId="0" fontId="0" fillId="0" borderId="0" xfId="0" applyBorder="1" applyAlignment="1">
      <alignment vertical="top" wrapText="1"/>
    </xf>
    <xf numFmtId="0" fontId="14" fillId="0" borderId="0" xfId="0" applyFont="1"/>
    <xf numFmtId="0" fontId="1" fillId="0" borderId="1" xfId="0" applyFont="1" applyBorder="1" applyAlignment="1">
      <alignment horizontal="left" vertical="top" wrapText="1"/>
    </xf>
    <xf numFmtId="0" fontId="1" fillId="0" borderId="0" xfId="0" applyFont="1" applyAlignment="1">
      <alignment horizontal="left"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cellXfs>
  <cellStyles count="3">
    <cellStyle name="Обычный" xfId="0" builtinId="0"/>
    <cellStyle name="Обычный 4"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workbookViewId="0">
      <selection activeCell="C17" sqref="C17"/>
    </sheetView>
  </sheetViews>
  <sheetFormatPr defaultRowHeight="15" x14ac:dyDescent="0.25"/>
  <cols>
    <col min="1" max="1" width="3.85546875" customWidth="1"/>
    <col min="2" max="2" width="4.28515625" customWidth="1"/>
    <col min="3" max="3" width="68.42578125" style="1" customWidth="1"/>
    <col min="4" max="4" width="64.140625" customWidth="1"/>
    <col min="5" max="8" width="9.140625" style="2"/>
  </cols>
  <sheetData>
    <row r="3" spans="3:8" x14ac:dyDescent="0.25">
      <c r="C3" s="3"/>
    </row>
    <row r="4" spans="3:8" x14ac:dyDescent="0.25">
      <c r="C4" s="23"/>
      <c r="D4" s="29" t="s">
        <v>28</v>
      </c>
    </row>
    <row r="5" spans="3:8" ht="45" x14ac:dyDescent="0.25">
      <c r="C5" s="24" t="s">
        <v>0</v>
      </c>
      <c r="D5" s="30" t="s">
        <v>7</v>
      </c>
    </row>
    <row r="6" spans="3:8" ht="96" customHeight="1" x14ac:dyDescent="0.25">
      <c r="C6" s="25" t="s">
        <v>21</v>
      </c>
      <c r="D6" s="31" t="s">
        <v>15</v>
      </c>
    </row>
    <row r="7" spans="3:8" ht="18" customHeight="1" x14ac:dyDescent="0.25">
      <c r="C7" s="24" t="s">
        <v>1</v>
      </c>
      <c r="D7" s="31" t="s">
        <v>15</v>
      </c>
    </row>
    <row r="8" spans="3:8" ht="81" customHeight="1" x14ac:dyDescent="0.25">
      <c r="C8" s="26" t="s">
        <v>2</v>
      </c>
      <c r="D8" s="30" t="s">
        <v>29</v>
      </c>
    </row>
    <row r="9" spans="3:8" ht="84.75" customHeight="1" x14ac:dyDescent="0.25">
      <c r="C9" s="26" t="s">
        <v>3</v>
      </c>
      <c r="D9" s="30" t="s">
        <v>30</v>
      </c>
      <c r="H9" s="2" t="s">
        <v>6</v>
      </c>
    </row>
    <row r="10" spans="3:8" x14ac:dyDescent="0.25">
      <c r="C10" s="23"/>
      <c r="D10" s="27"/>
    </row>
    <row r="11" spans="3:8" x14ac:dyDescent="0.25">
      <c r="C11" s="23"/>
      <c r="D11" s="27"/>
    </row>
    <row r="12" spans="3:8" ht="173.25" customHeight="1" x14ac:dyDescent="0.25">
      <c r="C12" s="53" t="s">
        <v>23</v>
      </c>
      <c r="D12" s="53"/>
    </row>
    <row r="13" spans="3:8" ht="32.25" customHeight="1" x14ac:dyDescent="0.25">
      <c r="C13" s="54"/>
      <c r="D13" s="54"/>
    </row>
    <row r="18" spans="1:1" x14ac:dyDescent="0.25">
      <c r="A18" t="s">
        <v>18</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topLeftCell="A7" workbookViewId="0">
      <selection activeCell="C9" sqref="C9:C10"/>
    </sheetView>
  </sheetViews>
  <sheetFormatPr defaultRowHeight="15" x14ac:dyDescent="0.25"/>
  <cols>
    <col min="1" max="1" width="4.7109375" customWidth="1"/>
    <col min="2" max="2" width="15.7109375" customWidth="1"/>
    <col min="3" max="3" width="65.7109375" customWidth="1"/>
    <col min="4" max="4" width="7.5703125" customWidth="1"/>
    <col min="5" max="5" width="6.7109375" customWidth="1"/>
    <col min="6" max="6" width="9.140625" customWidth="1"/>
    <col min="7" max="7" width="8.7109375" customWidth="1"/>
    <col min="8" max="8" width="15.140625" customWidth="1"/>
    <col min="9" max="9" width="4.28515625" customWidth="1"/>
    <col min="10" max="10" width="2.85546875" customWidth="1"/>
    <col min="11" max="11" width="18.140625" customWidth="1"/>
    <col min="12" max="12" width="74.42578125" customWidth="1"/>
  </cols>
  <sheetData>
    <row r="1" spans="1:12" ht="26.25" hidden="1" customHeight="1" x14ac:dyDescent="0.25"/>
    <row r="2" spans="1:12" ht="26.25" customHeight="1" x14ac:dyDescent="0.25">
      <c r="H2" t="s">
        <v>20</v>
      </c>
    </row>
    <row r="3" spans="1:12" ht="57" customHeight="1" x14ac:dyDescent="0.25">
      <c r="A3" s="7" t="s">
        <v>4</v>
      </c>
      <c r="B3" s="21" t="s">
        <v>8</v>
      </c>
      <c r="C3" s="18" t="s">
        <v>45</v>
      </c>
      <c r="D3" s="18" t="s">
        <v>5</v>
      </c>
      <c r="E3" s="21" t="s">
        <v>9</v>
      </c>
      <c r="F3" s="8" t="s">
        <v>10</v>
      </c>
      <c r="G3" s="8" t="s">
        <v>11</v>
      </c>
      <c r="H3" s="8" t="s">
        <v>12</v>
      </c>
    </row>
    <row r="4" spans="1:12" ht="175.5" customHeight="1" x14ac:dyDescent="0.25">
      <c r="A4" s="36">
        <v>1</v>
      </c>
      <c r="B4" s="41" t="s">
        <v>46</v>
      </c>
      <c r="C4" s="41" t="s">
        <v>51</v>
      </c>
      <c r="D4" s="37" t="s">
        <v>26</v>
      </c>
      <c r="E4" s="42">
        <v>2</v>
      </c>
      <c r="F4" s="20" t="s">
        <v>13</v>
      </c>
      <c r="G4" s="65" t="s">
        <v>27</v>
      </c>
      <c r="H4" s="10">
        <v>31824</v>
      </c>
      <c r="J4" s="40"/>
      <c r="K4" s="49"/>
      <c r="L4" s="49"/>
    </row>
    <row r="5" spans="1:12" ht="312.75" customHeight="1" x14ac:dyDescent="0.25">
      <c r="A5" s="36">
        <v>2</v>
      </c>
      <c r="B5" s="43" t="s">
        <v>52</v>
      </c>
      <c r="C5" s="46" t="s">
        <v>53</v>
      </c>
      <c r="D5" s="37" t="s">
        <v>26</v>
      </c>
      <c r="E5" s="42">
        <v>2</v>
      </c>
      <c r="F5" s="20" t="s">
        <v>13</v>
      </c>
      <c r="G5" s="66"/>
      <c r="H5" s="10">
        <v>3044385.5</v>
      </c>
      <c r="J5" s="40"/>
      <c r="K5" s="50"/>
      <c r="L5" s="51"/>
    </row>
    <row r="6" spans="1:12" ht="100.5" customHeight="1" x14ac:dyDescent="0.25">
      <c r="A6" s="36">
        <v>3</v>
      </c>
      <c r="B6" s="43" t="s">
        <v>48</v>
      </c>
      <c r="C6" s="41" t="s">
        <v>43</v>
      </c>
      <c r="D6" s="37" t="s">
        <v>26</v>
      </c>
      <c r="E6" s="42">
        <v>4</v>
      </c>
      <c r="F6" s="20" t="s">
        <v>13</v>
      </c>
      <c r="G6" s="66"/>
      <c r="H6" s="10">
        <v>47736</v>
      </c>
      <c r="J6" s="17"/>
      <c r="K6" s="50"/>
      <c r="L6" s="49"/>
    </row>
    <row r="7" spans="1:12" ht="116.25" customHeight="1" x14ac:dyDescent="0.25">
      <c r="A7" s="36">
        <v>4</v>
      </c>
      <c r="B7" s="43" t="s">
        <v>49</v>
      </c>
      <c r="C7" s="41" t="s">
        <v>50</v>
      </c>
      <c r="D7" s="37" t="s">
        <v>26</v>
      </c>
      <c r="E7" s="42">
        <v>12</v>
      </c>
      <c r="F7" s="20" t="s">
        <v>13</v>
      </c>
      <c r="G7" s="66"/>
      <c r="H7" s="10">
        <v>74786.399999999994</v>
      </c>
      <c r="J7" s="17"/>
      <c r="K7" s="49"/>
      <c r="L7" s="49"/>
    </row>
    <row r="8" spans="1:12" ht="102.75" customHeight="1" x14ac:dyDescent="0.25">
      <c r="A8" s="36">
        <v>5</v>
      </c>
      <c r="B8" s="41" t="s">
        <v>35</v>
      </c>
      <c r="C8" s="43" t="s">
        <v>44</v>
      </c>
      <c r="D8" s="37" t="s">
        <v>26</v>
      </c>
      <c r="E8" s="42">
        <v>10</v>
      </c>
      <c r="F8" s="20" t="s">
        <v>13</v>
      </c>
      <c r="G8" s="66"/>
      <c r="H8" s="10">
        <v>276250</v>
      </c>
      <c r="J8" s="17"/>
      <c r="K8" s="50"/>
      <c r="L8" s="50"/>
    </row>
    <row r="9" spans="1:12" ht="66" customHeight="1" x14ac:dyDescent="0.25">
      <c r="A9" s="36">
        <v>6</v>
      </c>
      <c r="B9" s="41" t="s">
        <v>47</v>
      </c>
      <c r="C9" s="41" t="s">
        <v>47</v>
      </c>
      <c r="D9" s="37" t="s">
        <v>37</v>
      </c>
      <c r="E9" s="42">
        <v>6</v>
      </c>
      <c r="F9" s="20" t="s">
        <v>13</v>
      </c>
      <c r="G9" s="66"/>
      <c r="H9" s="10">
        <v>480000</v>
      </c>
      <c r="J9" s="17"/>
      <c r="K9" s="2"/>
      <c r="L9" s="2"/>
    </row>
    <row r="10" spans="1:12" ht="27" customHeight="1" x14ac:dyDescent="0.3">
      <c r="A10" s="9"/>
      <c r="B10" s="22" t="s">
        <v>22</v>
      </c>
      <c r="C10" s="22"/>
      <c r="D10" s="33"/>
      <c r="E10" s="33">
        <v>36</v>
      </c>
      <c r="F10" s="34"/>
      <c r="G10" s="32"/>
      <c r="H10" s="35">
        <v>3954981.9</v>
      </c>
      <c r="K10" s="2"/>
      <c r="L10" s="2"/>
    </row>
    <row r="11" spans="1:12" ht="27" customHeight="1" x14ac:dyDescent="0.3">
      <c r="A11" s="11"/>
      <c r="B11" s="39"/>
      <c r="C11" s="39"/>
      <c r="D11" s="13"/>
      <c r="E11" s="12"/>
      <c r="F11" s="14"/>
      <c r="G11" s="15"/>
      <c r="H11" s="16"/>
      <c r="K11" s="2"/>
      <c r="L11" s="2"/>
    </row>
    <row r="12" spans="1:12" ht="27" customHeight="1" x14ac:dyDescent="0.25">
      <c r="A12" s="4"/>
      <c r="B12" s="19"/>
      <c r="C12" s="19"/>
      <c r="D12" s="5"/>
      <c r="F12" s="6"/>
      <c r="G12" s="6"/>
      <c r="H12" s="52" t="s">
        <v>19</v>
      </c>
    </row>
    <row r="13" spans="1:12" ht="27" customHeight="1" x14ac:dyDescent="0.25">
      <c r="A13" s="55" t="s">
        <v>4</v>
      </c>
      <c r="B13" s="65" t="s">
        <v>8</v>
      </c>
      <c r="C13" s="47" t="s">
        <v>54</v>
      </c>
      <c r="D13" s="57" t="s">
        <v>16</v>
      </c>
      <c r="E13" s="59" t="s">
        <v>14</v>
      </c>
      <c r="F13" s="60"/>
      <c r="G13" s="60"/>
      <c r="H13" s="61"/>
    </row>
    <row r="14" spans="1:12" ht="27" customHeight="1" x14ac:dyDescent="0.25">
      <c r="A14" s="56"/>
      <c r="B14" s="67"/>
      <c r="C14" s="48"/>
      <c r="D14" s="58"/>
      <c r="E14" s="28"/>
      <c r="F14" s="28" t="s">
        <v>24</v>
      </c>
      <c r="G14" s="28" t="s">
        <v>25</v>
      </c>
      <c r="H14" s="28"/>
    </row>
    <row r="15" spans="1:12" ht="165" customHeight="1" x14ac:dyDescent="0.25">
      <c r="A15" s="38">
        <v>1</v>
      </c>
      <c r="B15" s="41" t="s">
        <v>31</v>
      </c>
      <c r="C15" s="41" t="s">
        <v>51</v>
      </c>
      <c r="D15" s="42">
        <v>2</v>
      </c>
      <c r="E15" s="62" t="s">
        <v>17</v>
      </c>
      <c r="F15" s="63"/>
      <c r="G15" s="63"/>
      <c r="H15" s="64"/>
    </row>
    <row r="16" spans="1:12" ht="312.75" customHeight="1" x14ac:dyDescent="0.25">
      <c r="A16" s="38">
        <v>2</v>
      </c>
      <c r="B16" s="43" t="s">
        <v>32</v>
      </c>
      <c r="C16" s="46" t="s">
        <v>53</v>
      </c>
      <c r="D16" s="42">
        <v>2</v>
      </c>
      <c r="E16" s="62" t="s">
        <v>17</v>
      </c>
      <c r="F16" s="63"/>
      <c r="G16" s="63"/>
      <c r="H16" s="64"/>
    </row>
    <row r="17" spans="1:8" ht="105" customHeight="1" x14ac:dyDescent="0.25">
      <c r="A17" s="38">
        <v>3</v>
      </c>
      <c r="B17" s="43" t="s">
        <v>33</v>
      </c>
      <c r="C17" s="41" t="s">
        <v>43</v>
      </c>
      <c r="D17" s="42">
        <v>4</v>
      </c>
      <c r="E17" s="62" t="s">
        <v>17</v>
      </c>
      <c r="F17" s="63"/>
      <c r="G17" s="63"/>
      <c r="H17" s="64"/>
    </row>
    <row r="18" spans="1:8" ht="119.25" customHeight="1" x14ac:dyDescent="0.25">
      <c r="A18" s="38">
        <v>4</v>
      </c>
      <c r="B18" s="43" t="s">
        <v>34</v>
      </c>
      <c r="C18" s="41" t="s">
        <v>50</v>
      </c>
      <c r="D18" s="42">
        <v>12</v>
      </c>
      <c r="E18" s="62" t="s">
        <v>17</v>
      </c>
      <c r="F18" s="63"/>
      <c r="G18" s="63"/>
      <c r="H18" s="64"/>
    </row>
    <row r="19" spans="1:8" ht="93" customHeight="1" x14ac:dyDescent="0.25">
      <c r="A19" s="38">
        <v>5</v>
      </c>
      <c r="B19" s="41" t="s">
        <v>35</v>
      </c>
      <c r="C19" s="43" t="s">
        <v>44</v>
      </c>
      <c r="D19" s="42">
        <v>10</v>
      </c>
      <c r="E19" s="62" t="s">
        <v>17</v>
      </c>
      <c r="F19" s="63"/>
      <c r="G19" s="63"/>
      <c r="H19" s="64"/>
    </row>
    <row r="20" spans="1:8" ht="56.25" customHeight="1" x14ac:dyDescent="0.25">
      <c r="A20" s="38">
        <v>6</v>
      </c>
      <c r="B20" s="41" t="s">
        <v>36</v>
      </c>
      <c r="C20" s="41" t="s">
        <v>47</v>
      </c>
      <c r="D20" s="42">
        <v>6</v>
      </c>
      <c r="E20" s="62" t="s">
        <v>17</v>
      </c>
      <c r="F20" s="63"/>
      <c r="G20" s="63"/>
      <c r="H20" s="64"/>
    </row>
    <row r="21" spans="1:8" ht="18.75" x14ac:dyDescent="0.3">
      <c r="D21" s="13"/>
    </row>
  </sheetData>
  <sortState ref="B6:G56">
    <sortCondition ref="B6"/>
  </sortState>
  <mergeCells count="11">
    <mergeCell ref="A13:A14"/>
    <mergeCell ref="D13:D14"/>
    <mergeCell ref="E13:H13"/>
    <mergeCell ref="E20:H20"/>
    <mergeCell ref="G4:G9"/>
    <mergeCell ref="B13:B14"/>
    <mergeCell ref="E15:H15"/>
    <mergeCell ref="E16:H16"/>
    <mergeCell ref="E17:H17"/>
    <mergeCell ref="E18:H18"/>
    <mergeCell ref="E19:H19"/>
  </mergeCells>
  <pageMargins left="0.39370078740157483" right="0.70866141732283472" top="0.35433070866141736" bottom="0.51181102362204722" header="0.27559055118110237" footer="0.39370078740157483"/>
  <pageSetup paperSize="9"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M5" sqref="M5"/>
    </sheetView>
  </sheetViews>
  <sheetFormatPr defaultRowHeight="15" x14ac:dyDescent="0.25"/>
  <cols>
    <col min="2" max="2" width="33.5703125" customWidth="1"/>
    <col min="5" max="5" width="32.5703125" customWidth="1"/>
    <col min="6" max="6" width="17.42578125" customWidth="1"/>
    <col min="7" max="7" width="18" customWidth="1"/>
  </cols>
  <sheetData>
    <row r="1" spans="1:7" x14ac:dyDescent="0.25">
      <c r="G1" t="s">
        <v>20</v>
      </c>
    </row>
    <row r="2" spans="1:7" ht="42.75" x14ac:dyDescent="0.25">
      <c r="A2" s="7" t="s">
        <v>4</v>
      </c>
      <c r="B2" s="18" t="s">
        <v>8</v>
      </c>
      <c r="C2" s="18" t="s">
        <v>5</v>
      </c>
      <c r="D2" s="21" t="s">
        <v>9</v>
      </c>
      <c r="E2" s="8" t="s">
        <v>10</v>
      </c>
      <c r="F2" s="8" t="s">
        <v>11</v>
      </c>
      <c r="G2" s="8" t="s">
        <v>12</v>
      </c>
    </row>
    <row r="3" spans="1:7" ht="31.5" x14ac:dyDescent="0.25">
      <c r="A3" s="36">
        <v>1</v>
      </c>
      <c r="B3" s="43" t="s">
        <v>41</v>
      </c>
      <c r="C3" s="37" t="s">
        <v>39</v>
      </c>
      <c r="D3" s="42">
        <v>30</v>
      </c>
      <c r="E3" s="20" t="s">
        <v>13</v>
      </c>
      <c r="F3" s="65" t="s">
        <v>27</v>
      </c>
      <c r="G3" s="10">
        <v>375000</v>
      </c>
    </row>
    <row r="4" spans="1:7" ht="31.5" x14ac:dyDescent="0.25">
      <c r="A4" s="36">
        <v>2</v>
      </c>
      <c r="B4" s="43" t="s">
        <v>40</v>
      </c>
      <c r="C4" s="37" t="s">
        <v>39</v>
      </c>
      <c r="D4" s="42">
        <v>30</v>
      </c>
      <c r="E4" s="20" t="s">
        <v>13</v>
      </c>
      <c r="F4" s="66"/>
      <c r="G4" s="10">
        <v>375000</v>
      </c>
    </row>
    <row r="5" spans="1:7" ht="47.25" x14ac:dyDescent="0.25">
      <c r="A5" s="36">
        <v>3</v>
      </c>
      <c r="B5" s="44" t="s">
        <v>42</v>
      </c>
      <c r="C5" s="37" t="s">
        <v>39</v>
      </c>
      <c r="D5" s="42">
        <v>30</v>
      </c>
      <c r="E5" s="20" t="s">
        <v>13</v>
      </c>
      <c r="F5" s="66"/>
      <c r="G5" s="10">
        <v>2460000</v>
      </c>
    </row>
    <row r="6" spans="1:7" ht="23.25" customHeight="1" x14ac:dyDescent="0.25">
      <c r="A6" s="36"/>
      <c r="B6" s="43"/>
      <c r="C6" s="37"/>
      <c r="D6" s="42"/>
      <c r="E6" s="20"/>
      <c r="F6" s="66"/>
      <c r="G6" s="10"/>
    </row>
    <row r="7" spans="1:7" ht="15.75" x14ac:dyDescent="0.25">
      <c r="A7" s="36"/>
      <c r="B7" s="43"/>
      <c r="C7" s="37"/>
      <c r="D7" s="42"/>
      <c r="E7" s="20"/>
      <c r="F7" s="66"/>
      <c r="G7" s="10"/>
    </row>
    <row r="8" spans="1:7" ht="25.5" customHeight="1" x14ac:dyDescent="0.25">
      <c r="A8" s="36"/>
      <c r="B8" s="41"/>
      <c r="C8" s="37"/>
      <c r="D8" s="42"/>
      <c r="E8" s="20" t="s">
        <v>38</v>
      </c>
      <c r="F8" s="66"/>
      <c r="G8" s="10"/>
    </row>
    <row r="9" spans="1:7" ht="18.75" x14ac:dyDescent="0.3">
      <c r="A9" s="9"/>
      <c r="B9" s="22" t="s">
        <v>22</v>
      </c>
      <c r="C9" s="33"/>
      <c r="D9" s="33">
        <f>SUM(D3:D8)</f>
        <v>90</v>
      </c>
      <c r="E9" s="34"/>
      <c r="F9" s="32"/>
      <c r="G9" s="35">
        <f>SUM(G3:G8)</f>
        <v>3210000</v>
      </c>
    </row>
    <row r="10" spans="1:7" ht="18.75" x14ac:dyDescent="0.3">
      <c r="A10" s="11"/>
      <c r="B10" s="39"/>
      <c r="C10" s="13"/>
      <c r="D10" s="12"/>
      <c r="E10" s="14"/>
      <c r="F10" s="15"/>
      <c r="G10" s="16"/>
    </row>
    <row r="11" spans="1:7" x14ac:dyDescent="0.25">
      <c r="A11" s="4"/>
      <c r="B11" s="19"/>
      <c r="C11" s="5"/>
      <c r="E11" s="6"/>
      <c r="F11" s="6"/>
      <c r="G11" s="5" t="s">
        <v>19</v>
      </c>
    </row>
    <row r="12" spans="1:7" x14ac:dyDescent="0.25">
      <c r="A12" s="55" t="s">
        <v>4</v>
      </c>
      <c r="B12" s="65" t="s">
        <v>8</v>
      </c>
      <c r="C12" s="57" t="s">
        <v>16</v>
      </c>
      <c r="D12" s="59" t="s">
        <v>14</v>
      </c>
      <c r="E12" s="60"/>
      <c r="F12" s="60"/>
      <c r="G12" s="61"/>
    </row>
    <row r="13" spans="1:7" x14ac:dyDescent="0.25">
      <c r="A13" s="56"/>
      <c r="B13" s="67"/>
      <c r="C13" s="58"/>
      <c r="D13" s="28"/>
      <c r="E13" s="28" t="s">
        <v>24</v>
      </c>
      <c r="F13" s="28" t="s">
        <v>25</v>
      </c>
      <c r="G13" s="28"/>
    </row>
    <row r="14" spans="1:7" ht="31.5" x14ac:dyDescent="0.25">
      <c r="A14" s="45">
        <v>1</v>
      </c>
      <c r="B14" s="44" t="s">
        <v>41</v>
      </c>
      <c r="C14" s="42">
        <v>30</v>
      </c>
      <c r="D14" s="62" t="s">
        <v>17</v>
      </c>
      <c r="E14" s="63"/>
      <c r="F14" s="63"/>
      <c r="G14" s="64"/>
    </row>
    <row r="15" spans="1:7" ht="31.5" x14ac:dyDescent="0.25">
      <c r="A15" s="45">
        <v>2</v>
      </c>
      <c r="B15" s="44" t="s">
        <v>40</v>
      </c>
      <c r="C15" s="42">
        <v>30</v>
      </c>
      <c r="D15" s="62" t="s">
        <v>17</v>
      </c>
      <c r="E15" s="63"/>
      <c r="F15" s="63"/>
      <c r="G15" s="64"/>
    </row>
    <row r="16" spans="1:7" ht="47.25" x14ac:dyDescent="0.25">
      <c r="A16" s="45">
        <v>3</v>
      </c>
      <c r="B16" s="44" t="s">
        <v>42</v>
      </c>
      <c r="C16" s="42">
        <v>30</v>
      </c>
      <c r="D16" s="62" t="s">
        <v>17</v>
      </c>
      <c r="E16" s="63"/>
      <c r="F16" s="63"/>
      <c r="G16" s="64"/>
    </row>
    <row r="17" spans="1:7" ht="15.75" x14ac:dyDescent="0.25">
      <c r="A17" s="38"/>
      <c r="B17" s="43"/>
      <c r="C17" s="42"/>
      <c r="D17" s="62"/>
      <c r="E17" s="63"/>
      <c r="F17" s="63"/>
      <c r="G17" s="64"/>
    </row>
    <row r="18" spans="1:7" ht="15.75" x14ac:dyDescent="0.25">
      <c r="A18" s="38"/>
      <c r="B18" s="43"/>
      <c r="C18" s="42"/>
      <c r="D18" s="62"/>
      <c r="E18" s="63"/>
      <c r="F18" s="63"/>
      <c r="G18" s="64"/>
    </row>
    <row r="19" spans="1:7" ht="15.75" x14ac:dyDescent="0.25">
      <c r="A19" s="38"/>
      <c r="B19" s="41"/>
      <c r="C19" s="42"/>
      <c r="D19" s="62"/>
      <c r="E19" s="63"/>
      <c r="F19" s="63"/>
      <c r="G19" s="64"/>
    </row>
  </sheetData>
  <mergeCells count="11">
    <mergeCell ref="D15:G15"/>
    <mergeCell ref="D16:G16"/>
    <mergeCell ref="D17:G17"/>
    <mergeCell ref="D18:G18"/>
    <mergeCell ref="D19:G19"/>
    <mergeCell ref="D14:G14"/>
    <mergeCell ref="F3:F8"/>
    <mergeCell ref="A12:A13"/>
    <mergeCell ref="B12:B13"/>
    <mergeCell ref="C12:C13"/>
    <mergeCell ref="D12:G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Запрос</vt:lpstr>
      <vt:lpstr>приложения</vt:lpstr>
      <vt:lpstr>Лист3</vt:lpstr>
      <vt:lpstr>приложения--</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2024-08-12T05:54:20Z</dcterms:modified>
</cp:coreProperties>
</file>