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05" windowWidth="15120" windowHeight="8010" activeTab="1"/>
  </bookViews>
  <sheets>
    <sheet name="Запрос" sheetId="1" r:id="rId1"/>
    <sheet name="приложения" sheetId="2" r:id="rId2"/>
    <sheet name="Лист3" sheetId="3" state="hidden" r:id="rId3"/>
  </sheets>
  <calcPr calcId="145621"/>
</workbook>
</file>

<file path=xl/calcChain.xml><?xml version="1.0" encoding="utf-8"?>
<calcChain xmlns="http://schemas.openxmlformats.org/spreadsheetml/2006/main">
  <c r="G8" i="2" l="1"/>
</calcChain>
</file>

<file path=xl/sharedStrings.xml><?xml version="1.0" encoding="utf-8"?>
<sst xmlns="http://schemas.openxmlformats.org/spreadsheetml/2006/main" count="49" uniqueCount="40">
  <si>
    <t>1) наименование и адрес заказчика или организатора закупа;</t>
  </si>
  <si>
    <t>3) сроки и условия поставки;</t>
  </si>
  <si>
    <t>4) место представления (приема) документов и окончательный срок подачи ценовых предложений;</t>
  </si>
  <si>
    <t>5) дата, время и место вскрытия конвертов с ценовыми предложениями.</t>
  </si>
  <si>
    <t>№</t>
  </si>
  <si>
    <t>Ед.изм.</t>
  </si>
  <si>
    <t xml:space="preserve">  </t>
  </si>
  <si>
    <t>ГКП на ПХВ "Бейнеуская центральная районная больница"  130100  Мангистауская обл.,Бейнеуский р-он, с.Бейнеу, ул Тобанияза дом 1Д e-mail: beiney-crb.mangystau.kz  Тел: 8/72932/68-345</t>
  </si>
  <si>
    <t>Наименование ИМН</t>
  </si>
  <si>
    <t>Коли-          чество</t>
  </si>
  <si>
    <t>Срок поставки</t>
  </si>
  <si>
    <t>Место поставки</t>
  </si>
  <si>
    <t>Сумма,выделенная для закупа,тенге</t>
  </si>
  <si>
    <t>согласно договора, по заявке  Заказчика</t>
  </si>
  <si>
    <t>II</t>
  </si>
  <si>
    <t>III</t>
  </si>
  <si>
    <t>IV</t>
  </si>
  <si>
    <t>квартал</t>
  </si>
  <si>
    <t>Указано в приложении  №1,2</t>
  </si>
  <si>
    <t xml:space="preserve">   общее    кол-во</t>
  </si>
  <si>
    <t xml:space="preserve"> </t>
  </si>
  <si>
    <t>приложение №2</t>
  </si>
  <si>
    <t>приложение №1</t>
  </si>
  <si>
    <t>I</t>
  </si>
  <si>
    <t>2) международные непатентованные наименования закупаемых лекарственных средств (торговое название - в случае индивидуальной непереносимости), наименования медицинских изделий без указания торговой марки и производителя и их краткая характеристика, описание фармацевтических услуг, объем закупа, место поставки, сумму, выделенную для закупа по каждому лекарственному средству и (или) медицинскому изделию;</t>
  </si>
  <si>
    <t>Мангистауская обл., Бейнеуский р-он, с.Бейнеу, ул.Тобанияза, дом 1Д</t>
  </si>
  <si>
    <t>шт</t>
  </si>
  <si>
    <t>и т о г о</t>
  </si>
  <si>
    <t xml:space="preserve">136.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лекарственных средств и (или) медицинских изделий требованиям, установленным главой 4 настоящих Правил, а также описание и объем фармацевтических услуг.
137. Представление потенциальным поставщиком ценового предложения является формой выражения его согласия осуществить поставку лекарственных средств и (или)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 утвержденной уполномоченным органом в области здравоохранения.
Примечание: просьба указать в ценовом предложений электронный адрес потенциального поставщика для отправки протокола итогов , в случае признания его Победителем. 
</t>
  </si>
  <si>
    <t>Раствор для гемофильтрации и гемодиализа для аппарата Мультифильтра</t>
  </si>
  <si>
    <r>
      <rPr>
        <b/>
        <sz val="11"/>
        <color theme="1"/>
        <rFont val="Times New Roman"/>
        <family val="1"/>
        <charset val="204"/>
      </rPr>
      <t>Раствор для гемофильтрации и гемодиализа для аппарата Мультифильтра</t>
    </r>
    <r>
      <rPr>
        <sz val="11"/>
        <color theme="1"/>
        <rFont val="Times New Roman"/>
        <family val="1"/>
        <charset val="204"/>
      </rPr>
      <t xml:space="preserve">  - мультиЛак 2 ммоль/л калия в прозрачном пластиковом мешке объемом 5000 мл. Калия хлорид 0,1491 г., Натрия хлорид 5,961 г.,
Натрия лактат раствор 8,52 г., Кальция хлорид
дигидрат 0,2205 г.,  Магния хлорида гексагидрат
0,1017 г., Глюкозы моногидрат 1,1 г.
  для аппарата Фризениус Мультифильтрат</t>
    </r>
  </si>
  <si>
    <r>
      <rPr>
        <b/>
        <sz val="11"/>
        <color theme="1"/>
        <rFont val="Times New Roman"/>
        <family val="1"/>
        <charset val="204"/>
      </rPr>
      <t>Кровопроводящие магистрали для гемодиализа в наборе артерия-вена / 5008</t>
    </r>
    <r>
      <rPr>
        <sz val="11"/>
        <color theme="1"/>
        <rFont val="Times New Roman"/>
        <family val="1"/>
        <charset val="204"/>
      </rPr>
      <t xml:space="preserve">   -  Кровопроводящие магистрали должны представлять с собой трубки из пластика, снабженные приспособлениями для под-соединения, ловушкой для воздуха, фильтром для крови и зажимами. Предназначены для однократного применения только для экстракорпорального очищения крови и стандартных процедур гемодиализа.
</t>
    </r>
  </si>
  <si>
    <r>
      <rPr>
        <b/>
        <sz val="11"/>
        <color theme="1"/>
        <rFont val="Times New Roman"/>
        <family val="1"/>
        <charset val="204"/>
      </rPr>
      <t xml:space="preserve">Кровопроводящие  магистрали для гемодиализа в наборе артерия-вена / 5008 с ГДФ </t>
    </r>
    <r>
      <rPr>
        <sz val="11"/>
        <color theme="1"/>
        <rFont val="Times New Roman"/>
        <family val="1"/>
        <charset val="204"/>
      </rPr>
      <t xml:space="preserve">  -  Кровопрово-дящие  магистрали должны представлять с  собой трубки из пластика, снабженные  приспособлениями для подсоединения, ловушкой для воздуха, фильтром для крови и зажимами. Предназначены для однократ-ного  применения только для  экстракорпорального  очищения  крови и стандартных  процедур гемодиа-лиза.</t>
    </r>
  </si>
  <si>
    <t>Комплект кровопроводящей  магистралей А/V</t>
  </si>
  <si>
    <t>Комплект кровопроводящей  магистралей   А/V</t>
  </si>
  <si>
    <t xml:space="preserve">Кровопроводящие магистрали для гемодиализа в наборе артерия-вена / 5008  </t>
  </si>
  <si>
    <t xml:space="preserve">Кровопроводящие  магистрали для гемодиализа в наборе артерия-вена / 5008 с ГДФ  </t>
  </si>
  <si>
    <t>с 16.03.2023 г.  по  22.03.2023 г.</t>
  </si>
  <si>
    <t>Мангистауская обл.,Бейнеуский р-он., с.Бейнеу, ул Тобанияза дом 1Д, Бейнеуская центральная районная больница, 1 этаж, кабинет отдел закупки.  Окончательный срок представления ценовых предложении до 09 часов 00 минут  23.03.2023  года.</t>
  </si>
  <si>
    <t>Конверты с ценовыми предложениями будут вскрываться в 11-00 часов 23.03.2023 года, по адресу Мангистауская область,Бейнеуский р-он,с.Бейнеу,"Бейнеуская центральная районная больница" ул Тобанияза дом 1Д, 1 этаж, кабинет гос.закупки.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</si>
</sst>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5" x14ac:knownFonts="1">
    <font>
      <sz val="11"/>
      <color theme="1"/>
      <name val="Calibri"/>
      <family val="2"/>
      <charset val="204"/>
      <scheme val="minor"/>
    </font>
    <font>
      <b/>
      <sz val="11"/>
      <color theme="1"/>
      <name val="Calibri"/>
      <family val="2"/>
      <charset val="204"/>
      <scheme val="minor"/>
    </font>
    <font>
      <b/>
      <sz val="10"/>
      <color rgb="FF000000"/>
      <name val="Consolas"/>
      <family val="3"/>
      <charset val="204"/>
    </font>
    <font>
      <b/>
      <sz val="11"/>
      <color theme="1"/>
      <name val="Arial"/>
      <family val="2"/>
      <charset val="204"/>
    </font>
    <font>
      <sz val="12"/>
      <color theme="1"/>
      <name val="Times New Roman"/>
      <family val="1"/>
      <charset val="204"/>
    </font>
    <font>
      <sz val="10"/>
      <name val="Arial Cyr"/>
      <charset val="204"/>
    </font>
    <font>
      <sz val="11"/>
      <color theme="1"/>
      <name val="Calibri"/>
      <family val="2"/>
      <charset val="204"/>
      <scheme val="minor"/>
    </font>
    <font>
      <b/>
      <sz val="11"/>
      <color theme="1"/>
      <name val="Times New Roman"/>
      <family val="1"/>
      <charset val="204"/>
    </font>
    <font>
      <sz val="8"/>
      <color theme="1"/>
      <name val="Calibri"/>
      <family val="2"/>
      <charset val="204"/>
      <scheme val="minor"/>
    </font>
    <font>
      <sz val="11"/>
      <color theme="1"/>
      <name val="Times New Roman"/>
      <family val="1"/>
      <charset val="204"/>
    </font>
    <font>
      <b/>
      <sz val="12"/>
      <color theme="1"/>
      <name val="Times New Roman"/>
      <family val="1"/>
      <charset val="204"/>
    </font>
    <font>
      <sz val="14"/>
      <color theme="1"/>
      <name val="Times New Roman"/>
      <family val="1"/>
      <charset val="204"/>
    </font>
    <font>
      <sz val="10"/>
      <color theme="1"/>
      <name val="Times New Roman"/>
      <family val="1"/>
      <charset val="204"/>
    </font>
    <font>
      <b/>
      <sz val="11"/>
      <name val="Calibri"/>
      <family val="2"/>
      <charset val="204"/>
      <scheme val="minor"/>
    </font>
    <font>
      <sz val="1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5" fillId="0" borderId="0"/>
    <xf numFmtId="43" fontId="6" fillId="0" borderId="0" applyFont="0" applyFill="0" applyBorder="0" applyAlignment="0" applyProtection="0"/>
  </cellStyleXfs>
  <cellXfs count="59">
    <xf numFmtId="0" fontId="0" fillId="0" borderId="0" xfId="0"/>
    <xf numFmtId="0" fontId="0" fillId="0" borderId="0" xfId="0" applyAlignment="1">
      <alignment wrapText="1"/>
    </xf>
    <xf numFmtId="0" fontId="0" fillId="0" borderId="0" xfId="0" applyBorder="1"/>
    <xf numFmtId="0" fontId="1" fillId="0" borderId="0" xfId="0" applyFont="1" applyAlignment="1">
      <alignment wrapText="1"/>
    </xf>
    <xf numFmtId="3" fontId="0" fillId="0" borderId="0" xfId="0" applyNumberFormat="1"/>
    <xf numFmtId="0" fontId="1" fillId="0" borderId="0" xfId="0" applyFont="1"/>
    <xf numFmtId="0" fontId="3" fillId="0" borderId="0" xfId="0" applyFont="1" applyAlignment="1">
      <alignment horizont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1" fillId="0" borderId="3"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43" fontId="4" fillId="2" borderId="1" xfId="2" applyFont="1" applyFill="1" applyBorder="1" applyAlignment="1">
      <alignment vertical="center"/>
    </xf>
    <xf numFmtId="3" fontId="0" fillId="0" borderId="0" xfId="0" applyNumberFormat="1" applyBorder="1" applyAlignment="1">
      <alignment horizontal="center" vertical="center"/>
    </xf>
    <xf numFmtId="0" fontId="11" fillId="0" borderId="0" xfId="0" applyFont="1" applyBorder="1"/>
    <xf numFmtId="0" fontId="11" fillId="0" borderId="0" xfId="0" applyFont="1" applyBorder="1" applyAlignment="1">
      <alignment horizontal="center"/>
    </xf>
    <xf numFmtId="0" fontId="3" fillId="0" borderId="0" xfId="0" applyFont="1" applyBorder="1" applyAlignment="1">
      <alignment horizontal="center"/>
    </xf>
    <xf numFmtId="0" fontId="10" fillId="0" borderId="0" xfId="0" applyFont="1" applyBorder="1" applyAlignment="1">
      <alignment horizontal="center" vertical="center" wrapText="1"/>
    </xf>
    <xf numFmtId="43" fontId="1" fillId="0" borderId="0" xfId="2" applyFont="1" applyBorder="1"/>
    <xf numFmtId="2" fontId="0" fillId="0" borderId="0" xfId="0" applyNumberFormat="1" applyBorder="1" applyAlignment="1">
      <alignment horizontal="center" vertical="center"/>
    </xf>
    <xf numFmtId="3" fontId="11" fillId="0" borderId="4" xfId="0" applyNumberFormat="1" applyFont="1" applyBorder="1" applyAlignment="1">
      <alignment horizontal="center" vertical="center"/>
    </xf>
    <xf numFmtId="0" fontId="7" fillId="3" borderId="2" xfId="0" applyFont="1" applyFill="1" applyBorder="1" applyAlignment="1">
      <alignment horizontal="center" vertical="center"/>
    </xf>
    <xf numFmtId="0" fontId="12" fillId="0" borderId="0" xfId="0" applyFont="1" applyBorder="1" applyAlignment="1">
      <alignment vertical="center" wrapText="1"/>
    </xf>
    <xf numFmtId="0" fontId="8" fillId="0" borderId="6" xfId="0" applyFont="1" applyBorder="1" applyAlignment="1">
      <alignment horizontal="center" vertical="center" wrapText="1"/>
    </xf>
    <xf numFmtId="0" fontId="7" fillId="3" borderId="2"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4" xfId="0" applyFont="1" applyBorder="1" applyAlignment="1">
      <alignment vertical="center" wrapText="1"/>
    </xf>
    <xf numFmtId="0" fontId="12" fillId="0" borderId="0" xfId="0" applyFont="1" applyBorder="1" applyAlignment="1">
      <alignment horizontal="center" vertical="center" wrapText="1"/>
    </xf>
    <xf numFmtId="3" fontId="9" fillId="0" borderId="4" xfId="0" applyNumberFormat="1" applyFont="1" applyBorder="1" applyAlignment="1">
      <alignment horizontal="center" vertical="center"/>
    </xf>
    <xf numFmtId="3" fontId="9" fillId="0" borderId="1" xfId="0" applyNumberFormat="1" applyFont="1" applyBorder="1" applyAlignment="1">
      <alignment horizontal="center" vertical="center"/>
    </xf>
    <xf numFmtId="43" fontId="10" fillId="2" borderId="1" xfId="2" applyFont="1" applyFill="1" applyBorder="1" applyAlignment="1">
      <alignment vertical="center"/>
    </xf>
    <xf numFmtId="0" fontId="0" fillId="2" borderId="0" xfId="0" applyFill="1" applyAlignment="1">
      <alignment wrapText="1"/>
    </xf>
    <xf numFmtId="0" fontId="2" fillId="2" borderId="1" xfId="0" applyFont="1" applyFill="1" applyBorder="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0" fillId="2" borderId="0" xfId="0" applyFill="1"/>
    <xf numFmtId="0" fontId="9" fillId="0" borderId="4" xfId="0" applyFont="1" applyBorder="1" applyAlignment="1">
      <alignment vertical="top" wrapText="1"/>
    </xf>
    <xf numFmtId="0" fontId="4" fillId="0" borderId="2" xfId="0" applyFont="1" applyBorder="1" applyAlignment="1">
      <alignment horizontal="left" vertical="top" wrapText="1"/>
    </xf>
    <xf numFmtId="0" fontId="0" fillId="0" borderId="8" xfId="0" applyFont="1" applyBorder="1" applyAlignment="1">
      <alignment horizontal="center" vertical="center" wrapText="1"/>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4" fillId="0" borderId="2" xfId="0" applyFont="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3" fillId="2" borderId="0" xfId="0" applyFont="1" applyFill="1" applyAlignment="1">
      <alignment horizontal="right"/>
    </xf>
    <xf numFmtId="0" fontId="14" fillId="2" borderId="1" xfId="0" applyFont="1" applyFill="1" applyBorder="1" applyAlignment="1">
      <alignment wrapText="1"/>
    </xf>
    <xf numFmtId="0" fontId="14" fillId="2" borderId="1" xfId="0" applyFont="1" applyFill="1" applyBorder="1" applyAlignment="1">
      <alignment horizontal="left" vertical="center"/>
    </xf>
  </cellXfs>
  <cellStyles count="3">
    <cellStyle name="Обычный" xfId="0" builtinId="0"/>
    <cellStyle name="Обычный 4" xfId="1"/>
    <cellStyle name="Финансовый"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8"/>
  <sheetViews>
    <sheetView workbookViewId="0">
      <selection activeCell="D4" sqref="D4:D9"/>
    </sheetView>
  </sheetViews>
  <sheetFormatPr defaultRowHeight="15" x14ac:dyDescent="0.25"/>
  <cols>
    <col min="1" max="1" width="3.85546875" customWidth="1"/>
    <col min="2" max="2" width="4.28515625" customWidth="1"/>
    <col min="3" max="3" width="68.42578125" style="1" customWidth="1"/>
    <col min="4" max="4" width="64.140625" customWidth="1"/>
    <col min="5" max="8" width="9.140625" style="2"/>
  </cols>
  <sheetData>
    <row r="3" spans="3:8" x14ac:dyDescent="0.25">
      <c r="C3" s="3"/>
    </row>
    <row r="4" spans="3:8" x14ac:dyDescent="0.25">
      <c r="C4" s="33"/>
      <c r="D4" s="56" t="s">
        <v>37</v>
      </c>
    </row>
    <row r="5" spans="3:8" ht="45" x14ac:dyDescent="0.25">
      <c r="C5" s="34" t="s">
        <v>0</v>
      </c>
      <c r="D5" s="57" t="s">
        <v>7</v>
      </c>
    </row>
    <row r="6" spans="3:8" ht="96" customHeight="1" x14ac:dyDescent="0.25">
      <c r="C6" s="35" t="s">
        <v>24</v>
      </c>
      <c r="D6" s="58" t="s">
        <v>18</v>
      </c>
    </row>
    <row r="7" spans="3:8" ht="18" customHeight="1" x14ac:dyDescent="0.25">
      <c r="C7" s="34" t="s">
        <v>1</v>
      </c>
      <c r="D7" s="58" t="s">
        <v>18</v>
      </c>
    </row>
    <row r="8" spans="3:8" ht="60" x14ac:dyDescent="0.25">
      <c r="C8" s="36" t="s">
        <v>2</v>
      </c>
      <c r="D8" s="57" t="s">
        <v>38</v>
      </c>
    </row>
    <row r="9" spans="3:8" ht="63.75" customHeight="1" x14ac:dyDescent="0.25">
      <c r="C9" s="36" t="s">
        <v>3</v>
      </c>
      <c r="D9" s="57" t="s">
        <v>39</v>
      </c>
      <c r="H9" s="2" t="s">
        <v>6</v>
      </c>
    </row>
    <row r="10" spans="3:8" x14ac:dyDescent="0.25">
      <c r="C10" s="33"/>
      <c r="D10" s="37"/>
    </row>
    <row r="11" spans="3:8" x14ac:dyDescent="0.25">
      <c r="C11" s="33"/>
      <c r="D11" s="37"/>
    </row>
    <row r="12" spans="3:8" ht="217.5" customHeight="1" x14ac:dyDescent="0.25">
      <c r="C12" s="45" t="s">
        <v>28</v>
      </c>
      <c r="D12" s="45"/>
    </row>
    <row r="13" spans="3:8" ht="32.25" customHeight="1" x14ac:dyDescent="0.25">
      <c r="C13" s="46"/>
      <c r="D13" s="46"/>
    </row>
    <row r="18" spans="1:1" x14ac:dyDescent="0.25">
      <c r="A18" t="s">
        <v>20</v>
      </c>
    </row>
  </sheetData>
  <mergeCells count="2">
    <mergeCell ref="C12:D12"/>
    <mergeCell ref="C13:D13"/>
  </mergeCells>
  <pageMargins left="0.70866141732283472" right="0.70866141732283472" top="0.74803149606299213" bottom="0.74803149606299213" header="0.31496062992125984" footer="0.31496062992125984"/>
  <pageSetup paperSize="9" scale="85" orientation="landscape"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abSelected="1" topLeftCell="A11" workbookViewId="0">
      <selection activeCell="D17" sqref="D17"/>
    </sheetView>
  </sheetViews>
  <sheetFormatPr defaultRowHeight="15" x14ac:dyDescent="0.25"/>
  <cols>
    <col min="1" max="1" width="4.7109375" customWidth="1"/>
    <col min="2" max="2" width="50.140625" customWidth="1"/>
    <col min="3" max="3" width="10.28515625" customWidth="1"/>
    <col min="4" max="4" width="13.140625" customWidth="1"/>
    <col min="5" max="5" width="23.42578125" customWidth="1"/>
    <col min="6" max="6" width="18.28515625" customWidth="1"/>
    <col min="7" max="7" width="20.7109375" customWidth="1"/>
    <col min="9" max="9" width="11.7109375" customWidth="1"/>
  </cols>
  <sheetData>
    <row r="1" spans="1:9" ht="26.25" hidden="1" customHeight="1" x14ac:dyDescent="0.25"/>
    <row r="2" spans="1:9" ht="26.25" customHeight="1" x14ac:dyDescent="0.25">
      <c r="G2" t="s">
        <v>22</v>
      </c>
    </row>
    <row r="3" spans="1:9" ht="57" customHeight="1" x14ac:dyDescent="0.25">
      <c r="A3" s="7" t="s">
        <v>4</v>
      </c>
      <c r="B3" s="21" t="s">
        <v>8</v>
      </c>
      <c r="C3" s="21" t="s">
        <v>5</v>
      </c>
      <c r="D3" s="24" t="s">
        <v>9</v>
      </c>
      <c r="E3" s="8" t="s">
        <v>10</v>
      </c>
      <c r="F3" s="8" t="s">
        <v>11</v>
      </c>
      <c r="G3" s="8" t="s">
        <v>12</v>
      </c>
    </row>
    <row r="4" spans="1:9" ht="128.25" customHeight="1" x14ac:dyDescent="0.25">
      <c r="A4" s="30">
        <v>1</v>
      </c>
      <c r="B4" s="38" t="s">
        <v>30</v>
      </c>
      <c r="C4" s="26" t="s">
        <v>26</v>
      </c>
      <c r="D4" s="26">
        <v>50</v>
      </c>
      <c r="E4" s="23" t="s">
        <v>13</v>
      </c>
      <c r="F4" s="47" t="s">
        <v>25</v>
      </c>
      <c r="G4" s="12">
        <v>750000</v>
      </c>
      <c r="I4" s="19"/>
    </row>
    <row r="5" spans="1:9" ht="33.75" customHeight="1" x14ac:dyDescent="0.25">
      <c r="A5" s="30">
        <v>2</v>
      </c>
      <c r="B5" s="25" t="s">
        <v>34</v>
      </c>
      <c r="C5" s="26" t="s">
        <v>26</v>
      </c>
      <c r="D5" s="26">
        <v>10</v>
      </c>
      <c r="E5" s="23" t="s">
        <v>13</v>
      </c>
      <c r="F5" s="47"/>
      <c r="G5" s="12">
        <v>24700</v>
      </c>
      <c r="I5" s="19"/>
    </row>
    <row r="6" spans="1:9" ht="123" customHeight="1" x14ac:dyDescent="0.25">
      <c r="A6" s="30">
        <v>3</v>
      </c>
      <c r="B6" s="38" t="s">
        <v>31</v>
      </c>
      <c r="C6" s="26" t="s">
        <v>26</v>
      </c>
      <c r="D6" s="26">
        <v>200</v>
      </c>
      <c r="E6" s="23" t="s">
        <v>13</v>
      </c>
      <c r="F6" s="47"/>
      <c r="G6" s="12">
        <v>1300000</v>
      </c>
      <c r="I6" s="19"/>
    </row>
    <row r="7" spans="1:9" ht="147.75" customHeight="1" x14ac:dyDescent="0.25">
      <c r="A7" s="30">
        <v>4</v>
      </c>
      <c r="B7" s="25" t="s">
        <v>32</v>
      </c>
      <c r="C7" s="26" t="s">
        <v>26</v>
      </c>
      <c r="D7" s="26">
        <v>200</v>
      </c>
      <c r="E7" s="23" t="s">
        <v>13</v>
      </c>
      <c r="F7" s="47"/>
      <c r="G7" s="12">
        <v>1980000</v>
      </c>
      <c r="I7" s="19"/>
    </row>
    <row r="8" spans="1:9" ht="30.75" customHeight="1" x14ac:dyDescent="0.25">
      <c r="A8" s="20"/>
      <c r="B8" s="28" t="s">
        <v>27</v>
      </c>
      <c r="C8" s="26"/>
      <c r="D8" s="26"/>
      <c r="E8" s="23"/>
      <c r="F8" s="47"/>
      <c r="G8" s="32">
        <f>SUM(G4:G7)</f>
        <v>4054700</v>
      </c>
      <c r="I8" s="19"/>
    </row>
    <row r="9" spans="1:9" ht="27" customHeight="1" x14ac:dyDescent="0.3">
      <c r="A9" s="13"/>
      <c r="B9" s="29"/>
      <c r="C9" s="15"/>
      <c r="D9" s="14"/>
      <c r="E9" s="16"/>
      <c r="F9" s="17"/>
      <c r="G9" s="18"/>
    </row>
    <row r="10" spans="1:9" ht="27" customHeight="1" x14ac:dyDescent="0.3">
      <c r="A10" s="13"/>
      <c r="B10" s="22"/>
      <c r="C10" s="15"/>
      <c r="D10" s="14"/>
      <c r="E10" s="16"/>
      <c r="F10" s="17"/>
      <c r="G10" s="18"/>
    </row>
    <row r="11" spans="1:9" ht="27" customHeight="1" x14ac:dyDescent="0.25">
      <c r="A11" s="4"/>
      <c r="B11" s="22"/>
      <c r="C11" s="5"/>
      <c r="E11" s="6"/>
      <c r="F11" s="6"/>
      <c r="G11" s="5" t="s">
        <v>21</v>
      </c>
    </row>
    <row r="12" spans="1:9" ht="27" customHeight="1" x14ac:dyDescent="0.25">
      <c r="A12" s="49" t="s">
        <v>4</v>
      </c>
      <c r="B12" s="47" t="s">
        <v>8</v>
      </c>
      <c r="C12" s="51" t="s">
        <v>19</v>
      </c>
      <c r="D12" s="53" t="s">
        <v>17</v>
      </c>
      <c r="E12" s="54"/>
      <c r="F12" s="54"/>
      <c r="G12" s="55"/>
    </row>
    <row r="13" spans="1:9" ht="27" customHeight="1" x14ac:dyDescent="0.25">
      <c r="A13" s="50"/>
      <c r="B13" s="48"/>
      <c r="C13" s="52"/>
      <c r="D13" s="11" t="s">
        <v>23</v>
      </c>
      <c r="E13" s="11" t="s">
        <v>14</v>
      </c>
      <c r="F13" s="9" t="s">
        <v>15</v>
      </c>
      <c r="G13" s="10" t="s">
        <v>16</v>
      </c>
    </row>
    <row r="14" spans="1:9" ht="31.5" customHeight="1" x14ac:dyDescent="0.25">
      <c r="A14" s="41">
        <v>1</v>
      </c>
      <c r="B14" s="39" t="s">
        <v>29</v>
      </c>
      <c r="C14" s="40">
        <v>50</v>
      </c>
      <c r="D14" s="42">
        <v>0</v>
      </c>
      <c r="E14" s="42">
        <v>50</v>
      </c>
      <c r="F14" s="43">
        <v>0</v>
      </c>
      <c r="G14" s="41">
        <v>0</v>
      </c>
    </row>
    <row r="15" spans="1:9" ht="31.5" customHeight="1" x14ac:dyDescent="0.25">
      <c r="A15" s="41">
        <v>2</v>
      </c>
      <c r="B15" s="44" t="s">
        <v>33</v>
      </c>
      <c r="C15" s="26">
        <v>10</v>
      </c>
      <c r="D15" s="41">
        <v>0</v>
      </c>
      <c r="E15" s="41">
        <v>10</v>
      </c>
      <c r="F15" s="41">
        <v>0</v>
      </c>
      <c r="G15" s="41">
        <v>0</v>
      </c>
    </row>
    <row r="16" spans="1:9" ht="31.5" customHeight="1" x14ac:dyDescent="0.25">
      <c r="A16" s="41">
        <v>3</v>
      </c>
      <c r="B16" s="39" t="s">
        <v>35</v>
      </c>
      <c r="C16" s="40">
        <v>200</v>
      </c>
      <c r="D16" s="42">
        <v>0</v>
      </c>
      <c r="E16" s="42">
        <v>200</v>
      </c>
      <c r="F16" s="43">
        <v>0</v>
      </c>
      <c r="G16" s="41">
        <v>0</v>
      </c>
    </row>
    <row r="17" spans="1:7" ht="27" customHeight="1" x14ac:dyDescent="0.25">
      <c r="A17" s="31">
        <v>4</v>
      </c>
      <c r="B17" s="27" t="s">
        <v>36</v>
      </c>
      <c r="C17" s="26">
        <v>200</v>
      </c>
      <c r="D17" s="41">
        <v>0</v>
      </c>
      <c r="E17" s="41">
        <v>200</v>
      </c>
      <c r="F17" s="41">
        <v>0</v>
      </c>
      <c r="G17" s="41">
        <v>0</v>
      </c>
    </row>
  </sheetData>
  <sortState ref="B6:G56">
    <sortCondition ref="B6"/>
  </sortState>
  <mergeCells count="5">
    <mergeCell ref="B12:B13"/>
    <mergeCell ref="F4:F8"/>
    <mergeCell ref="A12:A13"/>
    <mergeCell ref="C12:C13"/>
    <mergeCell ref="D12:G12"/>
  </mergeCells>
  <pageMargins left="0.39370078740157483" right="0.70866141732283472" top="0.35433070866141736" bottom="0.51181102362204722" header="0.27559055118110237" footer="0.39370078740157483"/>
  <pageSetup paperSize="9" scale="90" orientation="landscape"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Запрос</vt:lpstr>
      <vt:lpstr>приложения</vt:lpstr>
      <vt:lpstr>Лист3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2023-03-15T03:19:22Z</dcterms:modified>
</cp:coreProperties>
</file>