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G10" i="2" l="1"/>
  <c r="F4" i="2" l="1"/>
</calcChain>
</file>

<file path=xl/sharedStrings.xml><?xml version="1.0" encoding="utf-8"?>
<sst xmlns="http://schemas.openxmlformats.org/spreadsheetml/2006/main" count="42" uniqueCount="33">
  <si>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</si>
  <si>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</si>
  <si>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</si>
  <si>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</si>
  <si>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</si>
  <si>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</si>
  <si>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</si>
  <si>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</si>
  <si>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</si>
  <si>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</si>
  <si>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</si>
  <si>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</si>
  <si>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</si>
  <si>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</si>
  <si>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</si>
  <si>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</si>
  <si>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</si>
  <si>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</si>
  <si>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 xml:space="preserve"> </t>
  </si>
  <si>
    <t>приложение №1</t>
  </si>
  <si>
    <t>упк</t>
  </si>
  <si>
    <t>Указано в приложении  №1</t>
  </si>
  <si>
    <t>папаверина гидрохлорид -раствор для инъекции 2% по 2 мл №10</t>
  </si>
  <si>
    <t>Платифиллин-Дарница- раствор для инъекции 0,2% 1 мл №10</t>
  </si>
  <si>
    <t>синтомицин - линимент 10% 25 г</t>
  </si>
  <si>
    <t>шт</t>
  </si>
  <si>
    <t>оксолин - мазь назальная 0,25% - 10г</t>
  </si>
  <si>
    <t>спирт этиловый - раствор 90% 50 мл во флаконе</t>
  </si>
  <si>
    <t>фл</t>
  </si>
  <si>
    <t>пентоксифиллин - раствор для инъекции 2% 5 мл №5</t>
  </si>
  <si>
    <t>с 07.09.2020 г. - по 13.09.2020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</si>
  <si>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14.09.2020  года.</t>
  </si>
  <si>
    <t>Конверты с ценовыми предложениями будут вскрываться в 11-00 часов 14.09.2020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</si>
</sst>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2" applyFont="1" applyFill="1" applyBorder="1" applyAlignment="1">
      <alignment vertical="center" wrapText="1"/>
    </xf>
    <xf numFmtId="43" fontId="4" fillId="2" borderId="1" xfId="2" applyFont="1" applyFill="1" applyBorder="1" applyAlignment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I9" sqref="I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5" t="s">
        <v>30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21" t="s">
        <v>21</v>
      </c>
    </row>
    <row r="7" spans="3:8" ht="18" customHeight="1" x14ac:dyDescent="0.25">
      <c r="C7" s="3" t="s">
        <v>2</v>
      </c>
      <c r="D7" s="21" t="s">
        <v>21</v>
      </c>
    </row>
    <row r="8" spans="3:8" ht="60" x14ac:dyDescent="0.25">
      <c r="C8" s="5" t="s">
        <v>3</v>
      </c>
      <c r="D8" s="6" t="s">
        <v>31</v>
      </c>
    </row>
    <row r="9" spans="3:8" ht="63.75" customHeight="1" x14ac:dyDescent="0.25">
      <c r="C9" s="5" t="s">
        <v>5</v>
      </c>
      <c r="D9" s="6" t="s">
        <v>32</v>
      </c>
      <c r="H9" s="2" t="s">
        <v>8</v>
      </c>
    </row>
    <row r="12" spans="3:8" ht="159" customHeight="1" x14ac:dyDescent="0.25">
      <c r="C12" s="26" t="s">
        <v>9</v>
      </c>
      <c r="D12" s="26"/>
    </row>
    <row r="13" spans="3:8" ht="32.25" customHeight="1" x14ac:dyDescent="0.25">
      <c r="C13" s="26" t="s">
        <v>4</v>
      </c>
      <c r="D13" s="26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topLeftCell="A2" workbookViewId="0">
      <selection activeCell="E14" sqref="E13:E14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19</v>
      </c>
    </row>
    <row r="3" spans="1:7" ht="57" customHeight="1" x14ac:dyDescent="0.25">
      <c r="A3" s="7" t="s">
        <v>6</v>
      </c>
      <c r="B3" s="7" t="s">
        <v>11</v>
      </c>
      <c r="C3" s="7" t="s">
        <v>7</v>
      </c>
      <c r="D3" s="8" t="s">
        <v>12</v>
      </c>
      <c r="E3" s="8" t="s">
        <v>13</v>
      </c>
      <c r="F3" s="8" t="s">
        <v>14</v>
      </c>
      <c r="G3" s="8" t="s">
        <v>15</v>
      </c>
    </row>
    <row r="4" spans="1:7" ht="32.25" customHeight="1" x14ac:dyDescent="0.25">
      <c r="A4" s="18">
        <v>1</v>
      </c>
      <c r="B4" s="22" t="s">
        <v>22</v>
      </c>
      <c r="C4" s="18" t="s">
        <v>20</v>
      </c>
      <c r="D4" s="22">
        <v>200</v>
      </c>
      <c r="E4" s="9" t="s">
        <v>16</v>
      </c>
      <c r="F4" s="27" t="str">
        <f>[1]приложения!$F$4</f>
        <v>Мангистаус-  кая обл, Бейнеуский        р-он, с.Бейнеу, ул Тобанияза ,          1 Д</v>
      </c>
      <c r="G4" s="23">
        <v>84000</v>
      </c>
    </row>
    <row r="5" spans="1:7" ht="32.25" customHeight="1" x14ac:dyDescent="0.25">
      <c r="A5" s="18">
        <v>2</v>
      </c>
      <c r="B5" s="22" t="s">
        <v>23</v>
      </c>
      <c r="C5" s="18" t="s">
        <v>20</v>
      </c>
      <c r="D5" s="22">
        <v>300</v>
      </c>
      <c r="E5" s="9" t="s">
        <v>16</v>
      </c>
      <c r="F5" s="28"/>
      <c r="G5" s="23">
        <v>210000</v>
      </c>
    </row>
    <row r="6" spans="1:7" ht="32.25" customHeight="1" x14ac:dyDescent="0.25">
      <c r="A6" s="18">
        <v>4</v>
      </c>
      <c r="B6" s="18" t="s">
        <v>24</v>
      </c>
      <c r="C6" s="18" t="s">
        <v>25</v>
      </c>
      <c r="D6" s="22">
        <v>135</v>
      </c>
      <c r="E6" s="9" t="s">
        <v>16</v>
      </c>
      <c r="F6" s="28"/>
      <c r="G6" s="23">
        <v>67500</v>
      </c>
    </row>
    <row r="7" spans="1:7" ht="32.25" customHeight="1" x14ac:dyDescent="0.25">
      <c r="A7" s="18">
        <v>5</v>
      </c>
      <c r="B7" s="18" t="s">
        <v>26</v>
      </c>
      <c r="C7" s="18" t="s">
        <v>25</v>
      </c>
      <c r="D7" s="22">
        <v>40</v>
      </c>
      <c r="E7" s="9" t="s">
        <v>16</v>
      </c>
      <c r="F7" s="28"/>
      <c r="G7" s="23">
        <v>16000</v>
      </c>
    </row>
    <row r="8" spans="1:7" ht="32.25" customHeight="1" x14ac:dyDescent="0.25">
      <c r="A8" s="18">
        <v>6</v>
      </c>
      <c r="B8" s="22" t="s">
        <v>27</v>
      </c>
      <c r="C8" s="18" t="s">
        <v>28</v>
      </c>
      <c r="D8" s="22">
        <v>500</v>
      </c>
      <c r="E8" s="9" t="s">
        <v>16</v>
      </c>
      <c r="F8" s="28"/>
      <c r="G8" s="23">
        <v>66120</v>
      </c>
    </row>
    <row r="9" spans="1:7" ht="33" customHeight="1" x14ac:dyDescent="0.25">
      <c r="A9" s="15">
        <v>7</v>
      </c>
      <c r="B9" s="20" t="s">
        <v>29</v>
      </c>
      <c r="C9" s="18" t="s">
        <v>20</v>
      </c>
      <c r="D9" s="18">
        <v>600</v>
      </c>
      <c r="E9" s="9" t="s">
        <v>16</v>
      </c>
      <c r="F9" s="28"/>
      <c r="G9" s="24">
        <v>154380</v>
      </c>
    </row>
    <row r="10" spans="1:7" ht="34.5" customHeight="1" x14ac:dyDescent="0.25">
      <c r="A10" s="15"/>
      <c r="B10" s="19" t="s">
        <v>17</v>
      </c>
      <c r="C10" s="16"/>
      <c r="D10" s="14"/>
      <c r="E10" s="9"/>
      <c r="F10" s="29"/>
      <c r="G10" s="17">
        <f>SUM(G4:G9)</f>
        <v>598000</v>
      </c>
    </row>
    <row r="11" spans="1:7" ht="27" customHeight="1" x14ac:dyDescent="0.25">
      <c r="A11" s="10"/>
      <c r="B11" s="11"/>
      <c r="C11" s="11"/>
      <c r="D11" s="2"/>
      <c r="E11" s="12"/>
      <c r="F11" s="12"/>
      <c r="G11" s="13"/>
    </row>
  </sheetData>
  <sortState ref="B6:G56">
    <sortCondition ref="B6"/>
  </sortState>
  <mergeCells count="1">
    <mergeCell ref="F4:F1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2020-09-07T04:51:37Z</dcterms:modified>
</cp:coreProperties>
</file>